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8" activeTab="9"/>
  </bookViews>
  <sheets>
    <sheet name="Formularz oferty_część 1" sheetId="2" r:id="rId1"/>
    <sheet name="Formularz rzeczowo-cenowy_1" sheetId="1" r:id="rId2"/>
    <sheet name="Formularz oferty_część 2" sheetId="4" r:id="rId3"/>
    <sheet name="Formularz rzeczowo-cenowy_2" sheetId="26" r:id="rId4"/>
    <sheet name="Formularz oferty_część 3" sheetId="6" r:id="rId5"/>
    <sheet name="Formularz rzeczowo-cenowy_3" sheetId="27" r:id="rId6"/>
    <sheet name="Formularz oferty_część 4" sheetId="8" r:id="rId7"/>
    <sheet name="Formularz rzeczowo-cenowy_4" sheetId="9" r:id="rId8"/>
    <sheet name="Formularz oferty_część 5" sheetId="10" r:id="rId9"/>
    <sheet name="Formularz rzeczowo-cenowy_5" sheetId="28" r:id="rId10"/>
  </sheets>
  <calcPr calcId="145621"/>
</workbook>
</file>

<file path=xl/calcChain.xml><?xml version="1.0" encoding="utf-8"?>
<calcChain xmlns="http://schemas.openxmlformats.org/spreadsheetml/2006/main">
  <c r="H20" i="28" l="1"/>
  <c r="J20" i="28" s="1"/>
  <c r="H19" i="28"/>
  <c r="J19" i="28" s="1"/>
  <c r="H18" i="28"/>
  <c r="J18" i="28" s="1"/>
  <c r="H17" i="28"/>
  <c r="J17" i="28" s="1"/>
  <c r="H16" i="28"/>
  <c r="J16" i="28" s="1"/>
  <c r="H15" i="28"/>
  <c r="J15" i="28" s="1"/>
  <c r="H14" i="28"/>
  <c r="J14" i="28" s="1"/>
  <c r="H13" i="28"/>
  <c r="J13" i="28" s="1"/>
  <c r="H12" i="28"/>
  <c r="J12" i="28" s="1"/>
  <c r="H11" i="28"/>
  <c r="J11" i="28" s="1"/>
  <c r="H10" i="28"/>
  <c r="H26" i="27"/>
  <c r="J26" i="27" s="1"/>
  <c r="H25" i="27"/>
  <c r="J25" i="27" s="1"/>
  <c r="H24" i="27"/>
  <c r="J24" i="27" s="1"/>
  <c r="H23" i="27"/>
  <c r="J23" i="27" s="1"/>
  <c r="H22" i="27"/>
  <c r="J22" i="27" s="1"/>
  <c r="H21" i="27"/>
  <c r="J21" i="27" s="1"/>
  <c r="H20" i="27"/>
  <c r="J20" i="27" s="1"/>
  <c r="H19" i="27"/>
  <c r="J19" i="27" s="1"/>
  <c r="H18" i="27"/>
  <c r="J18" i="27" s="1"/>
  <c r="H17" i="27"/>
  <c r="J17" i="27" s="1"/>
  <c r="H16" i="27"/>
  <c r="J16" i="27" s="1"/>
  <c r="H15" i="27"/>
  <c r="J15" i="27" s="1"/>
  <c r="H14" i="27"/>
  <c r="J14" i="27" s="1"/>
  <c r="H13" i="27"/>
  <c r="J13" i="27" s="1"/>
  <c r="H12" i="27"/>
  <c r="J12" i="27" s="1"/>
  <c r="H11" i="27"/>
  <c r="J11" i="27" s="1"/>
  <c r="H10" i="27"/>
  <c r="J10" i="27" s="1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16" i="26"/>
  <c r="J16" i="26" s="1"/>
  <c r="H33" i="26"/>
  <c r="H15" i="26"/>
  <c r="J15" i="26" s="1"/>
  <c r="H14" i="26"/>
  <c r="J14" i="26" s="1"/>
  <c r="H13" i="26"/>
  <c r="J13" i="26" s="1"/>
  <c r="H12" i="26"/>
  <c r="J12" i="26" s="1"/>
  <c r="H11" i="26"/>
  <c r="J11" i="26" s="1"/>
  <c r="H10" i="26"/>
  <c r="J13" i="1"/>
  <c r="J14" i="1"/>
  <c r="J15" i="1"/>
  <c r="H13" i="1"/>
  <c r="H14" i="1"/>
  <c r="H15" i="1"/>
  <c r="H12" i="1"/>
  <c r="J12" i="1" s="1"/>
  <c r="H21" i="28" l="1"/>
  <c r="J10" i="28"/>
  <c r="J21" i="28" s="1"/>
  <c r="J27" i="27"/>
  <c r="H27" i="27"/>
  <c r="H34" i="26"/>
  <c r="J10" i="26"/>
  <c r="J34" i="26" s="1"/>
  <c r="H12" i="9"/>
  <c r="J12" i="9" s="1"/>
  <c r="H11" i="9"/>
  <c r="J11" i="9" s="1"/>
  <c r="H10" i="9"/>
  <c r="J10" i="9" s="1"/>
  <c r="J13" i="9" l="1"/>
  <c r="H13" i="9"/>
  <c r="H16" i="1"/>
  <c r="H11" i="1"/>
  <c r="H10" i="1"/>
  <c r="J11" i="1" l="1"/>
  <c r="J16" i="1"/>
  <c r="J10" i="1" l="1"/>
  <c r="J17" i="1" s="1"/>
  <c r="H17" i="1"/>
</calcChain>
</file>

<file path=xl/sharedStrings.xml><?xml version="1.0" encoding="utf-8"?>
<sst xmlns="http://schemas.openxmlformats.org/spreadsheetml/2006/main" count="322" uniqueCount="124">
  <si>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</si>
  <si>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</si>
  <si>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</si>
  <si>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</si>
  <si>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</si>
  <si>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</si>
  <si>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</si>
  <si>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</si>
  <si>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</si>
  <si>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</si>
  <si>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</si>
  <si>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</si>
  <si>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</si>
  <si>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</si>
  <si>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</si>
  <si>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</si>
  <si>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</si>
  <si>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</si>
  <si>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</si>
  <si>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</si>
  <si>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</si>
  <si>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</si>
  <si>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</si>
  <si>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</si>
  <si>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</si>
  <si>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</si>
  <si>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</si>
  <si>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</si>
  <si>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</si>
  <si>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</si>
  <si>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</si>
  <si>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</si>
  <si>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</si>
  <si>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</si>
  <si>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części 1 zamówienia zgodnie z zasadami określonymi w zapytaniu ofertowym.</t>
  </si>
  <si>
    <t>Część 1 zamówienia:</t>
  </si>
  <si>
    <t>Producent</t>
  </si>
  <si>
    <t>Typ/symbol urządzenia</t>
  </si>
  <si>
    <t>Przedmiot zamówienia wg SIWZ</t>
  </si>
  <si>
    <t>Przystępując do postępowania o udzielenie zamówienia publicznego o przedmiocie określonym powyżej, oferujemy realizację części 2 zamówienia zgodnie z zasadami określonymi w zapytaniu ofertowym.</t>
  </si>
  <si>
    <t>Ilość szt.</t>
  </si>
  <si>
    <t>Część 2 zamówienia:</t>
  </si>
  <si>
    <t>Część 3 zamówienia:</t>
  </si>
  <si>
    <t>Przystępując do postępowania o udzielenie zamówienia publicznego o przedmiocie określonym powyżej, oferujemy realizację części 3 zamówienia zgodnie z zasadami określonymi w zapytaniu ofertowym.</t>
  </si>
  <si>
    <t>Część 4 zamówienia:</t>
  </si>
  <si>
    <t>Przystępując do postępowania o udzielenie zamówienia publicznego o przedmiocie określonym powyżej, oferujemy realizację części 4 zamówienia zgodnie z zasadami określonymi w zapytaniu ofertowym.</t>
  </si>
  <si>
    <t>Część 5 zamówienia:</t>
  </si>
  <si>
    <t>Przystępując do postępowania o udzielenie zamówienia publicznego o przedmiocie określonym powyżej, oferujemy realizację części 5 zamówienia zgodnie z zasadami określonymi w zapytaniu ofertowym.</t>
  </si>
  <si>
    <t>Zakup i dostawa map ściennych, planszy i modeli</t>
  </si>
  <si>
    <t>Zakup i dostawa pomocy dydaktycznych na potrzeby Szkoły Podstawowej 
z Oddziałami Integracyjnymi nr 20 im. Harcerzy Buchalików w Rybniku</t>
  </si>
  <si>
    <t>SP20.254.10.2021</t>
  </si>
  <si>
    <t>Załącznik nr 1 .1 do zapytania ofertowego SP20.254.10.2021</t>
  </si>
  <si>
    <t>Mapa fizyczna format min. 120x160 cm  - Azja</t>
  </si>
  <si>
    <t>Mapa fizyczna format min. 120x160 cm  - Ameryka Północna</t>
  </si>
  <si>
    <t>Mapa fizyczna format min. 120x160 cm  - Ameryka Południowa</t>
  </si>
  <si>
    <t>Ilość szt</t>
  </si>
  <si>
    <t xml:space="preserve">Zakup i dostawa pomocy dydaktycznych na potrzeby Szkoły Podstawowej 
z Oddziałami Integracyjnymi nr 20 im. Harcerzy Buchalików w Rybniku </t>
  </si>
  <si>
    <t>Mapa fizyczna format min. 120x160 cm  - Afryka</t>
  </si>
  <si>
    <t>Mapa fizyczna format min. 120x160 cm  - Australia</t>
  </si>
  <si>
    <t>Zestaw 7 plansz dydaktycznych z geografii, ekologii i ochrony przyrody</t>
  </si>
  <si>
    <t>Model Układu Słonecznego</t>
  </si>
  <si>
    <t xml:space="preserve">Zakup i dostawa pomocy dydaktycznych do geografii i biologii </t>
  </si>
  <si>
    <t>Załącznik nr 1.2 do zapytania ofertowego SP20.254.10.2021</t>
  </si>
  <si>
    <t>Skały kolekcja podstawowa</t>
  </si>
  <si>
    <t>Tellurium z napędem ręcznym</t>
  </si>
  <si>
    <t>Bezkręgowce – zestaw 25 preparatów mikroskopowych</t>
  </si>
  <si>
    <t>Owady – zestaw 25 preparatów mikroskopowych</t>
  </si>
  <si>
    <t>Kręgowce – zestaw 25 preparatów mikroskopowych</t>
  </si>
  <si>
    <t>Budowa człowieka – organy i tkanki</t>
  </si>
  <si>
    <t>Model DNA duży</t>
  </si>
  <si>
    <t>Model budowy komórki roślinnej</t>
  </si>
  <si>
    <t>Model budowy komórki zwierzęcej</t>
  </si>
  <si>
    <t>Model strukturalny liścia 3-wymiarowy</t>
  </si>
  <si>
    <t>Model – przekrój łodygi rośliny</t>
  </si>
  <si>
    <t>Model budowy korzenia w 4 przekrojach</t>
  </si>
  <si>
    <t>Miniszklarenka do uprawy roślin z regulacją wentylacji</t>
  </si>
  <si>
    <t>Uprawa roślin - stacja hydroponiczna</t>
  </si>
  <si>
    <t>Cykl rozwoju rośliny – magnetyczny</t>
  </si>
  <si>
    <t>Motyl - cykl rozwojowy motyla magnetyczny</t>
  </si>
  <si>
    <t>Żaba - cykl rozwojowy żaby magnetyczny</t>
  </si>
  <si>
    <t>Model do demonstracji pracy płuc człowieka</t>
  </si>
  <si>
    <t>Model oka ludzkiego</t>
  </si>
  <si>
    <t>Model blokowy skóry ludzkiej</t>
  </si>
  <si>
    <t>Model zęba trzonowego z 3 fazami próchnicy</t>
  </si>
  <si>
    <t>Model nerki ludzkiej z nadnerczem, 2 częściowy</t>
  </si>
  <si>
    <t>Model budowy kości udowej człowieka, 2 częściowy</t>
  </si>
  <si>
    <t>Plansze dydaktyczne „Świat widziany pod mikroskopem” zestaw</t>
  </si>
  <si>
    <t>Zakup i dostawa pomocy dydaktycznych do biologii i fizyki</t>
  </si>
  <si>
    <t>Załącznik nr 1.3 do zapytania ofertowego SP20.254.10.2021</t>
  </si>
  <si>
    <t>Tułów z głową unisex, model 18-częściowy, z otwartym tyłem</t>
  </si>
  <si>
    <t>Płuca, krtań, serce – powiększony model płuc, krtani oraz serca 6 częściowy</t>
  </si>
  <si>
    <t>Ucho - model ucha 4x powiększone, 4 częściowe</t>
  </si>
  <si>
    <t>Mózg - model mózgu z arteriami 8 części</t>
  </si>
  <si>
    <t>Mejoza i dziedziczenie cech plansza dydaktyczna</t>
  </si>
  <si>
    <t>Budowa i replikacja DNA plansza dydaktyczna</t>
  </si>
  <si>
    <t>Maszyna elektrostatyczna</t>
  </si>
  <si>
    <t>Krążek barw Newtona z ręczną wirownicą</t>
  </si>
  <si>
    <t>Kula wodna do pokazu prawa Pascala, metalowa</t>
  </si>
  <si>
    <t>Model silnika i generatora elektrycznego</t>
  </si>
  <si>
    <t>Elektromagnes szkolny</t>
  </si>
  <si>
    <t>Kamertony rezonujące - zestaw kamertonów</t>
  </si>
  <si>
    <t>Ława optyczna 120cm z tarczą Kolbego + dedykowany zasilacz</t>
  </si>
  <si>
    <t>Zestaw 10 magnesów neodymowych 15x10mm</t>
  </si>
  <si>
    <t>Pojazd odrzutowy z napędem elektrycznym</t>
  </si>
  <si>
    <t>Wózki do pokazów i ćwiczeń z fizyki do zderzeń</t>
  </si>
  <si>
    <t>Barometr analogowy - Aneroid</t>
  </si>
  <si>
    <t>Załącznik nr 1.4 do zapytania ofertowego SP20.254.10.2021</t>
  </si>
  <si>
    <t>Zakup i dostawa pomocy dydaktycznych do geografii</t>
  </si>
  <si>
    <t xml:space="preserve">Multimedialna pracownia przedmiotowa geografia </t>
  </si>
  <si>
    <t>Gnomon – pakiet 5 szt.</t>
  </si>
  <si>
    <t>Bezprzewodowy dynamometr</t>
  </si>
  <si>
    <t>Zakup i dostawa pomocy dydaktycznych  do chemii</t>
  </si>
  <si>
    <t>Załącznik nr 1.5 do zapytania ofertowego SP20.254.10.2021</t>
  </si>
  <si>
    <t>Model atomu - wielki zestaw dla uczniów i nauczyciela "Empirio"</t>
  </si>
  <si>
    <t>Zestaw do budowy modeli cząsteczek (112 el.) - duże kulki</t>
  </si>
  <si>
    <t>Waga precyzyjna 150g/0,01g z osłoną podmuchową</t>
  </si>
  <si>
    <t>Wodoodporny, precyzyjny termometr z sondą</t>
  </si>
  <si>
    <t>Zestaw do ćwiczeń z elektrochemii</t>
  </si>
  <si>
    <t>Podnośnik z aluminium 250x250 mm</t>
  </si>
  <si>
    <t>Tryskawka z PE-LD, 250ml</t>
  </si>
  <si>
    <t>Węglowodory i pochodne węglowodorów - chemiczne domino</t>
  </si>
  <si>
    <t>Kwasy i wodorotlenki - chemiczne domino</t>
  </si>
  <si>
    <t>Atom i cząsteczka - chemiczne domino</t>
  </si>
  <si>
    <t>Wiązania i reakcje chemiczne - chemiczne memory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</si>
</sst>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20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6" fillId="0" borderId="0" xfId="1"/>
    <xf numFmtId="0" fontId="7" fillId="0" borderId="0" xfId="1" applyFont="1"/>
    <xf numFmtId="0" fontId="7" fillId="0" borderId="0" xfId="1" applyFont="1" applyBorder="1" applyAlignment="1" applyProtection="1"/>
    <xf numFmtId="0" fontId="8" fillId="0" borderId="0" xfId="1" applyFont="1"/>
    <xf numFmtId="0" fontId="8" fillId="0" borderId="0" xfId="1" applyFont="1" applyBorder="1" applyAlignment="1" applyProtection="1"/>
    <xf numFmtId="0" fontId="8" fillId="0" borderId="0" xfId="1" applyFont="1" applyBorder="1" applyProtection="1"/>
    <xf numFmtId="0" fontId="7" fillId="0" borderId="0" xfId="1" applyFont="1" applyBorder="1" applyAlignment="1"/>
    <xf numFmtId="0" fontId="10" fillId="0" borderId="0" xfId="1" applyFont="1" applyAlignment="1">
      <alignment horizontal="right" vertical="center"/>
    </xf>
    <xf numFmtId="0" fontId="7" fillId="0" borderId="0" xfId="1" applyFont="1" applyBorder="1" applyProtection="1">
      <protection locked="0"/>
    </xf>
    <xf numFmtId="0" fontId="8" fillId="0" borderId="0" xfId="1" applyFont="1" applyBorder="1" applyAlignment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right"/>
    </xf>
    <xf numFmtId="0" fontId="8" fillId="2" borderId="2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alignment horizontal="left"/>
      <protection locked="0"/>
    </xf>
    <xf numFmtId="0" fontId="8" fillId="0" borderId="0" xfId="1" applyFont="1" applyAlignment="1">
      <alignment horizontal="right"/>
    </xf>
    <xf numFmtId="0" fontId="8" fillId="0" borderId="0" xfId="1" applyFont="1" applyBorder="1"/>
    <xf numFmtId="0" fontId="9" fillId="0" borderId="0" xfId="1" applyFont="1" applyAlignment="1">
      <alignment horizontal="right" wrapText="1"/>
    </xf>
    <xf numFmtId="0" fontId="8" fillId="0" borderId="0" xfId="1" applyFont="1" applyProtection="1"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3" xfId="1" applyFont="1" applyBorder="1" applyProtection="1"/>
    <xf numFmtId="0" fontId="8" fillId="0" borderId="4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4" borderId="1" xfId="0" applyNumberFormat="1" applyFill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wrapText="1"/>
      <protection locked="0"/>
    </xf>
    <xf numFmtId="0" fontId="8" fillId="2" borderId="6" xfId="1" applyFont="1" applyFill="1" applyBorder="1" applyAlignment="1" applyProtection="1">
      <alignment horizontal="left" wrapText="1"/>
      <protection locked="0"/>
    </xf>
    <xf numFmtId="0" fontId="8" fillId="0" borderId="7" xfId="1" applyFont="1" applyBorder="1" applyAlignment="1">
      <alignment horizontal="left" wrapText="1"/>
    </xf>
    <xf numFmtId="0" fontId="8" fillId="2" borderId="5" xfId="1" applyFont="1" applyFill="1" applyBorder="1" applyAlignment="1" applyProtection="1">
      <alignment horizontal="left"/>
      <protection locked="0"/>
    </xf>
    <xf numFmtId="0" fontId="8" fillId="2" borderId="6" xfId="1" applyFont="1" applyFill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protection locked="0"/>
    </xf>
    <xf numFmtId="0" fontId="9" fillId="2" borderId="5" xfId="1" applyFont="1" applyFill="1" applyBorder="1" applyAlignment="1" applyProtection="1">
      <alignment horizontal="center" wrapText="1"/>
      <protection locked="0"/>
    </xf>
    <xf numFmtId="0" fontId="9" fillId="2" borderId="6" xfId="1" applyFont="1" applyFill="1" applyBorder="1" applyAlignment="1" applyProtection="1">
      <alignment horizontal="center" wrapText="1"/>
      <protection locked="0"/>
    </xf>
    <xf numFmtId="0" fontId="8" fillId="0" borderId="7" xfId="1" applyFont="1" applyBorder="1" applyAlignment="1" applyProtection="1">
      <alignment wrapText="1"/>
      <protection locked="0"/>
    </xf>
    <xf numFmtId="0" fontId="9" fillId="0" borderId="0" xfId="1" applyFont="1" applyBorder="1" applyAlignment="1" applyProtection="1">
      <alignment horizontal="right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 applyProtection="1">
      <protection locked="0"/>
    </xf>
    <xf numFmtId="49" fontId="9" fillId="2" borderId="5" xfId="1" applyNumberFormat="1" applyFont="1" applyFill="1" applyBorder="1" applyAlignment="1" applyProtection="1">
      <alignment horizontal="left"/>
      <protection locked="0"/>
    </xf>
    <xf numFmtId="49" fontId="9" fillId="2" borderId="6" xfId="1" applyNumberFormat="1" applyFont="1" applyFill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left" wrapText="1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11" fillId="5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3" borderId="0" xfId="1" applyFont="1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wrapText="1"/>
      <protection locked="0"/>
    </xf>
    <xf numFmtId="0" fontId="8" fillId="3" borderId="0" xfId="1" applyFont="1" applyFill="1" applyAlignment="1" applyProtection="1">
      <alignment vertical="center" wrapText="1"/>
      <protection locked="0"/>
    </xf>
    <xf numFmtId="0" fontId="8" fillId="3" borderId="0" xfId="1" applyFont="1" applyFill="1" applyAlignment="1">
      <alignment wrapText="1"/>
    </xf>
    <xf numFmtId="0" fontId="9" fillId="2" borderId="8" xfId="1" applyFont="1" applyFill="1" applyBorder="1" applyAlignment="1" applyProtection="1">
      <alignment horizontal="left"/>
      <protection locked="0"/>
    </xf>
    <xf numFmtId="0" fontId="10" fillId="0" borderId="0" xfId="1" applyFont="1" applyAlignment="1">
      <alignment horizontal="center"/>
    </xf>
    <xf numFmtId="49" fontId="8" fillId="3" borderId="0" xfId="1" applyNumberFormat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left" wrapText="1"/>
      <protection locked="0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8" fillId="2" borderId="7" xfId="1" applyFont="1" applyFill="1" applyBorder="1" applyAlignment="1" applyProtection="1">
      <alignment horizontal="left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wrapText="1"/>
    </xf>
    <xf numFmtId="0" fontId="7" fillId="0" borderId="0" xfId="1" applyFont="1" applyFill="1" applyBorder="1" applyAlignment="1" applyProtection="1">
      <alignment horizontal="center"/>
      <protection locked="0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51</v>
      </c>
    </row>
    <row r="2" spans="1:8" ht="15.75" x14ac:dyDescent="0.25">
      <c r="A2" s="10"/>
      <c r="B2" s="80" t="s">
        <v>2</v>
      </c>
      <c r="C2" s="80"/>
      <c r="D2" s="13"/>
      <c r="E2" s="13"/>
      <c r="F2" s="13"/>
      <c r="G2" s="13"/>
      <c r="H2" s="13"/>
    </row>
    <row r="3" spans="1:8" ht="15.75" x14ac:dyDescent="0.25">
      <c r="A3" s="98"/>
      <c r="B3" s="93" t="s">
        <v>50</v>
      </c>
      <c r="C3" s="93"/>
      <c r="D3" s="9"/>
      <c r="E3" s="9"/>
      <c r="F3" s="9"/>
      <c r="G3" s="14"/>
      <c r="H3" s="8"/>
    </row>
    <row r="4" spans="1:8" ht="15.75" x14ac:dyDescent="0.25">
      <c r="A4" s="98"/>
      <c r="B4" s="99"/>
      <c r="C4" s="99"/>
      <c r="D4" s="99"/>
      <c r="E4" s="99"/>
      <c r="F4" s="99"/>
      <c r="G4" s="99"/>
      <c r="H4" s="8"/>
    </row>
    <row r="5" spans="1:8" ht="51.75" customHeight="1" x14ac:dyDescent="0.25">
      <c r="A5" s="98"/>
      <c r="B5" s="29" t="s">
        <v>3</v>
      </c>
      <c r="C5" s="94" t="s">
        <v>49</v>
      </c>
      <c r="D5" s="100"/>
      <c r="E5" s="100"/>
      <c r="F5" s="100"/>
      <c r="G5" s="100"/>
      <c r="H5" s="101"/>
    </row>
    <row r="6" spans="1:8" ht="24.75" customHeight="1" x14ac:dyDescent="0.25">
      <c r="A6" s="56"/>
      <c r="B6" s="64" t="s">
        <v>35</v>
      </c>
      <c r="C6" s="94" t="s">
        <v>48</v>
      </c>
      <c r="D6" s="94"/>
      <c r="E6" s="94"/>
      <c r="F6" s="94"/>
      <c r="G6" s="94"/>
      <c r="H6" s="94"/>
    </row>
    <row r="7" spans="1:8" ht="15.75" x14ac:dyDescent="0.25">
      <c r="A7" s="4"/>
      <c r="B7" s="29"/>
      <c r="C7" s="9"/>
      <c r="D7" s="9"/>
      <c r="E7" s="9"/>
      <c r="F7" s="9"/>
      <c r="G7" s="9"/>
      <c r="H7" s="8"/>
    </row>
    <row r="8" spans="1:8" ht="15.75" x14ac:dyDescent="0.25">
      <c r="A8" s="4"/>
      <c r="B8" s="15" t="s">
        <v>4</v>
      </c>
      <c r="C8" s="84"/>
      <c r="D8" s="85"/>
      <c r="E8" s="85"/>
      <c r="F8" s="85"/>
      <c r="G8" s="85"/>
      <c r="H8" s="86"/>
    </row>
    <row r="9" spans="1:8" ht="15.75" x14ac:dyDescent="0.25">
      <c r="A9" s="4"/>
      <c r="B9" s="15"/>
      <c r="C9" s="9"/>
      <c r="D9" s="9"/>
      <c r="E9" s="9"/>
      <c r="F9" s="27"/>
      <c r="G9" s="9"/>
      <c r="H9" s="8"/>
    </row>
    <row r="10" spans="1:8" ht="15.75" x14ac:dyDescent="0.25">
      <c r="A10" s="4"/>
      <c r="B10" s="15" t="s">
        <v>5</v>
      </c>
      <c r="C10" s="16"/>
      <c r="D10" s="15" t="s">
        <v>6</v>
      </c>
      <c r="E10" s="16"/>
      <c r="F10" s="28" t="s">
        <v>7</v>
      </c>
      <c r="G10" s="82"/>
      <c r="H10" s="83"/>
    </row>
    <row r="11" spans="1:8" ht="15.75" x14ac:dyDescent="0.25">
      <c r="A11" s="4"/>
      <c r="B11" s="15" t="s">
        <v>8</v>
      </c>
      <c r="C11" s="16"/>
      <c r="D11" s="81" t="s">
        <v>9</v>
      </c>
      <c r="E11" s="81"/>
      <c r="F11" s="106"/>
      <c r="G11" s="89"/>
      <c r="H11" s="90"/>
    </row>
    <row r="12" spans="1:8" ht="15.75" x14ac:dyDescent="0.25">
      <c r="A12" s="4"/>
      <c r="B12" s="15" t="s">
        <v>10</v>
      </c>
      <c r="C12" s="16"/>
      <c r="D12" s="81" t="s">
        <v>11</v>
      </c>
      <c r="E12" s="81"/>
      <c r="F12" s="88"/>
      <c r="G12" s="89"/>
      <c r="H12" s="90"/>
    </row>
    <row r="13" spans="1:8" ht="15.75" x14ac:dyDescent="0.25">
      <c r="A13" s="4"/>
      <c r="B13" s="15"/>
      <c r="C13" s="9"/>
      <c r="D13" s="9"/>
      <c r="E13" s="9"/>
      <c r="F13" s="9"/>
      <c r="G13" s="9"/>
      <c r="H13" s="8"/>
    </row>
    <row r="14" spans="1:8" ht="15.75" x14ac:dyDescent="0.25">
      <c r="A14" s="4"/>
      <c r="B14" s="15" t="s">
        <v>12</v>
      </c>
      <c r="C14" s="16"/>
      <c r="D14" s="15" t="s">
        <v>13</v>
      </c>
      <c r="E14" s="91"/>
      <c r="F14" s="92"/>
      <c r="G14" s="92"/>
      <c r="H14" s="90"/>
    </row>
    <row r="15" spans="1:8" ht="15.75" x14ac:dyDescent="0.25">
      <c r="A15" s="4"/>
      <c r="B15" s="15"/>
      <c r="C15" s="9"/>
      <c r="D15" s="9"/>
      <c r="E15" s="9"/>
      <c r="F15" s="9"/>
      <c r="G15" s="9"/>
      <c r="H15" s="8"/>
    </row>
    <row r="16" spans="1:8" ht="15.75" x14ac:dyDescent="0.25">
      <c r="A16" s="4"/>
      <c r="B16" s="15" t="s">
        <v>14</v>
      </c>
      <c r="C16" s="17"/>
      <c r="D16" s="15" t="s">
        <v>15</v>
      </c>
      <c r="E16" s="110"/>
      <c r="F16" s="75"/>
      <c r="G16" s="75"/>
      <c r="H16" s="111"/>
    </row>
    <row r="17" spans="1:8" ht="15.75" x14ac:dyDescent="0.25">
      <c r="A17" s="4"/>
      <c r="B17" s="9"/>
      <c r="C17" s="9"/>
      <c r="D17" s="9"/>
      <c r="E17" s="9"/>
      <c r="F17" s="9"/>
      <c r="G17" s="9"/>
      <c r="H17" s="8"/>
    </row>
    <row r="18" spans="1:8" ht="38.25" customHeight="1" x14ac:dyDescent="0.25">
      <c r="B18" s="108" t="s">
        <v>34</v>
      </c>
      <c r="C18" s="108"/>
      <c r="D18" s="108"/>
      <c r="E18" s="108"/>
      <c r="F18" s="108"/>
      <c r="G18" s="108"/>
      <c r="H18" s="109"/>
    </row>
    <row r="19" spans="1:8" ht="15.75" x14ac:dyDescent="0.25">
      <c r="B19" s="9"/>
      <c r="C19" s="9"/>
      <c r="D19" s="9"/>
      <c r="E19" s="9"/>
      <c r="F19" s="9"/>
      <c r="G19" s="9"/>
      <c r="H19" s="8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8"/>
    </row>
    <row r="21" spans="1:8" ht="15.75" x14ac:dyDescent="0.25">
      <c r="B21" s="18"/>
      <c r="C21" s="9"/>
      <c r="D21" s="9"/>
      <c r="E21" s="9"/>
      <c r="F21" s="9"/>
      <c r="G21" s="9"/>
      <c r="H21" s="8"/>
    </row>
    <row r="22" spans="1:8" ht="15.75" x14ac:dyDescent="0.25">
      <c r="B22" s="30" t="s">
        <v>17</v>
      </c>
      <c r="C22" s="19"/>
      <c r="D22" s="8"/>
      <c r="E22" s="8"/>
      <c r="F22" s="8"/>
      <c r="G22" s="8"/>
      <c r="H22" s="8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76"/>
    </row>
    <row r="24" spans="1:8" ht="15.75" x14ac:dyDescent="0.25">
      <c r="B24" s="30"/>
      <c r="C24" s="8"/>
      <c r="D24" s="8"/>
      <c r="E24" s="8"/>
      <c r="F24" s="8"/>
      <c r="G24" s="8"/>
      <c r="H24" s="8"/>
    </row>
    <row r="25" spans="1:8" ht="15.75" x14ac:dyDescent="0.25">
      <c r="B25" s="30" t="s">
        <v>19</v>
      </c>
      <c r="C25" s="20"/>
      <c r="D25" s="87" t="s">
        <v>20</v>
      </c>
      <c r="E25" s="87"/>
      <c r="F25" s="77"/>
      <c r="G25" s="78"/>
      <c r="H25" s="79"/>
    </row>
    <row r="26" spans="1:8" ht="15.75" x14ac:dyDescent="0.25">
      <c r="B26" s="30"/>
      <c r="C26" s="8"/>
      <c r="D26" s="8"/>
      <c r="E26" s="8"/>
      <c r="F26" s="8"/>
      <c r="G26" s="8"/>
      <c r="H26" s="8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95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95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95"/>
    </row>
    <row r="32" spans="1:8" ht="15.75" x14ac:dyDescent="0.25">
      <c r="A32" s="5"/>
      <c r="B32" s="23"/>
      <c r="C32" s="107" t="s">
        <v>24</v>
      </c>
      <c r="D32" s="107"/>
      <c r="E32" s="107"/>
      <c r="F32" s="107"/>
      <c r="G32" s="107"/>
      <c r="H32" s="107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104" t="s">
        <v>25</v>
      </c>
      <c r="C34" s="104"/>
      <c r="D34" s="104"/>
      <c r="E34" s="104"/>
      <c r="F34" s="104"/>
      <c r="G34" s="104"/>
      <c r="H34" s="105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102" t="s">
        <v>26</v>
      </c>
      <c r="C36" s="102"/>
      <c r="D36" s="102"/>
      <c r="E36" s="102"/>
      <c r="F36" s="102"/>
      <c r="G36" s="102"/>
      <c r="H36" s="103"/>
    </row>
    <row r="37" spans="1:8" x14ac:dyDescent="0.25">
      <c r="A37" s="4"/>
      <c r="B37" s="102"/>
      <c r="C37" s="102"/>
      <c r="D37" s="102"/>
      <c r="E37" s="102"/>
      <c r="F37" s="102"/>
      <c r="G37" s="102"/>
      <c r="H37" s="103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102" t="s">
        <v>27</v>
      </c>
      <c r="C39" s="102"/>
      <c r="D39" s="102"/>
      <c r="E39" s="102"/>
      <c r="F39" s="102"/>
      <c r="G39" s="102"/>
      <c r="H39" s="103"/>
    </row>
    <row r="40" spans="1:8" x14ac:dyDescent="0.25">
      <c r="A40" s="4"/>
      <c r="B40" s="102"/>
      <c r="C40" s="102"/>
      <c r="D40" s="102"/>
      <c r="E40" s="102"/>
      <c r="F40" s="102"/>
      <c r="G40" s="102"/>
      <c r="H40" s="103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96" t="s">
        <v>32</v>
      </c>
      <c r="G43" s="96"/>
      <c r="H43" s="96"/>
    </row>
    <row r="44" spans="1:8" ht="25.5" customHeight="1" x14ac:dyDescent="0.25">
      <c r="B44" s="12"/>
      <c r="C44" s="12"/>
      <c r="D44" s="12"/>
      <c r="E44" s="12"/>
      <c r="F44" s="97" t="s">
        <v>33</v>
      </c>
      <c r="G44" s="97"/>
      <c r="H44" s="97"/>
    </row>
  </sheetData>
  <mergeCells count="27">
    <mergeCell ref="C27:H27"/>
    <mergeCell ref="C29:H29"/>
    <mergeCell ref="F43:H43"/>
    <mergeCell ref="F44:H44"/>
    <mergeCell ref="A3:A5"/>
    <mergeCell ref="B4:G4"/>
    <mergeCell ref="D12:E12"/>
    <mergeCell ref="C5:H5"/>
    <mergeCell ref="B36:H37"/>
    <mergeCell ref="B39:H40"/>
    <mergeCell ref="C31:H31"/>
    <mergeCell ref="B34:H34"/>
    <mergeCell ref="F11:H11"/>
    <mergeCell ref="C32:H32"/>
    <mergeCell ref="B18:H18"/>
    <mergeCell ref="E16:H16"/>
    <mergeCell ref="C23:H23"/>
    <mergeCell ref="F25:H25"/>
    <mergeCell ref="B2:C2"/>
    <mergeCell ref="D11:E11"/>
    <mergeCell ref="G10:H10"/>
    <mergeCell ref="C8:H8"/>
    <mergeCell ref="D25:E25"/>
    <mergeCell ref="F12:H12"/>
    <mergeCell ref="E14:H14"/>
    <mergeCell ref="B3:C3"/>
    <mergeCell ref="C6:H6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topLeftCell="A3" workbookViewId="0">
      <selection activeCell="N14" sqref="N14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50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94" t="s">
        <v>56</v>
      </c>
      <c r="F4" s="100"/>
      <c r="G4" s="100"/>
      <c r="H4" s="100"/>
      <c r="I4" s="100"/>
      <c r="J4" s="101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46</v>
      </c>
      <c r="D6" s="118"/>
      <c r="E6" s="94" t="s">
        <v>111</v>
      </c>
      <c r="F6" s="94"/>
      <c r="G6" s="94"/>
      <c r="H6" s="94"/>
      <c r="I6" s="94"/>
      <c r="J6" s="94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55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113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114</v>
      </c>
      <c r="D11" s="67">
        <v>14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:J20" si="1">ROUND(H11*(1+ROUND(I11,2)/100),2)</f>
        <v>0</v>
      </c>
    </row>
    <row r="12" spans="2:15" ht="62.25" customHeight="1" x14ac:dyDescent="0.25">
      <c r="B12" s="45">
        <v>3</v>
      </c>
      <c r="C12" s="66" t="s">
        <v>115</v>
      </c>
      <c r="D12" s="67">
        <v>1</v>
      </c>
      <c r="E12" s="41"/>
      <c r="F12" s="68"/>
      <c r="G12" s="55"/>
      <c r="H12" s="51">
        <f>ROUND(D12*ROUND(G12,2),2)</f>
        <v>0</v>
      </c>
      <c r="I12" s="69"/>
      <c r="J12" s="51">
        <f t="shared" si="1"/>
        <v>0</v>
      </c>
    </row>
    <row r="13" spans="2:15" ht="62.25" customHeight="1" x14ac:dyDescent="0.25">
      <c r="B13" s="45">
        <v>4</v>
      </c>
      <c r="C13" s="66" t="s">
        <v>116</v>
      </c>
      <c r="D13" s="67">
        <v>1</v>
      </c>
      <c r="E13" s="41"/>
      <c r="F13" s="68"/>
      <c r="G13" s="55"/>
      <c r="H13" s="51">
        <f t="shared" ref="H13:H20" si="2">ROUND(D13*ROUND(G13,2),2)</f>
        <v>0</v>
      </c>
      <c r="I13" s="69"/>
      <c r="J13" s="51">
        <f t="shared" si="1"/>
        <v>0</v>
      </c>
    </row>
    <row r="14" spans="2:15" ht="62.25" customHeight="1" x14ac:dyDescent="0.25">
      <c r="B14" s="45">
        <v>5</v>
      </c>
      <c r="C14" s="66" t="s">
        <v>117</v>
      </c>
      <c r="D14" s="67">
        <v>1</v>
      </c>
      <c r="E14" s="41"/>
      <c r="F14" s="68"/>
      <c r="G14" s="55"/>
      <c r="H14" s="51">
        <f t="shared" si="2"/>
        <v>0</v>
      </c>
      <c r="I14" s="69"/>
      <c r="J14" s="51">
        <f t="shared" si="1"/>
        <v>0</v>
      </c>
    </row>
    <row r="15" spans="2:15" ht="62.25" customHeight="1" x14ac:dyDescent="0.25">
      <c r="B15" s="45">
        <v>6</v>
      </c>
      <c r="C15" s="66" t="s">
        <v>118</v>
      </c>
      <c r="D15" s="67">
        <v>1</v>
      </c>
      <c r="E15" s="41"/>
      <c r="F15" s="68"/>
      <c r="G15" s="55"/>
      <c r="H15" s="51">
        <f t="shared" si="2"/>
        <v>0</v>
      </c>
      <c r="I15" s="69"/>
      <c r="J15" s="51">
        <f t="shared" si="1"/>
        <v>0</v>
      </c>
    </row>
    <row r="16" spans="2:15" ht="62.25" customHeight="1" x14ac:dyDescent="0.25">
      <c r="B16" s="45">
        <v>7</v>
      </c>
      <c r="C16" s="66" t="s">
        <v>119</v>
      </c>
      <c r="D16" s="67">
        <v>1</v>
      </c>
      <c r="E16" s="41"/>
      <c r="F16" s="68"/>
      <c r="G16" s="55"/>
      <c r="H16" s="51">
        <f t="shared" si="2"/>
        <v>0</v>
      </c>
      <c r="I16" s="69"/>
      <c r="J16" s="51">
        <f t="shared" si="1"/>
        <v>0</v>
      </c>
    </row>
    <row r="17" spans="2:10" ht="62.25" customHeight="1" x14ac:dyDescent="0.25">
      <c r="B17" s="45">
        <v>8</v>
      </c>
      <c r="C17" s="66" t="s">
        <v>120</v>
      </c>
      <c r="D17" s="67">
        <v>8</v>
      </c>
      <c r="E17" s="41"/>
      <c r="F17" s="68"/>
      <c r="G17" s="55"/>
      <c r="H17" s="51">
        <f t="shared" si="2"/>
        <v>0</v>
      </c>
      <c r="I17" s="69"/>
      <c r="J17" s="51">
        <f t="shared" si="1"/>
        <v>0</v>
      </c>
    </row>
    <row r="18" spans="2:10" ht="62.25" customHeight="1" x14ac:dyDescent="0.25">
      <c r="B18" s="45">
        <v>9</v>
      </c>
      <c r="C18" s="66" t="s">
        <v>121</v>
      </c>
      <c r="D18" s="67">
        <v>8</v>
      </c>
      <c r="E18" s="41"/>
      <c r="F18" s="68"/>
      <c r="G18" s="55"/>
      <c r="H18" s="51">
        <f t="shared" si="2"/>
        <v>0</v>
      </c>
      <c r="I18" s="69"/>
      <c r="J18" s="51">
        <f t="shared" si="1"/>
        <v>0</v>
      </c>
    </row>
    <row r="19" spans="2:10" ht="62.25" customHeight="1" x14ac:dyDescent="0.25">
      <c r="B19" s="45">
        <v>10</v>
      </c>
      <c r="C19" s="66" t="s">
        <v>122</v>
      </c>
      <c r="D19" s="67">
        <v>8</v>
      </c>
      <c r="E19" s="41"/>
      <c r="F19" s="68"/>
      <c r="G19" s="55"/>
      <c r="H19" s="51">
        <f t="shared" si="2"/>
        <v>0</v>
      </c>
      <c r="I19" s="69"/>
      <c r="J19" s="51">
        <f t="shared" si="1"/>
        <v>0</v>
      </c>
    </row>
    <row r="20" spans="2:10" ht="62.25" customHeight="1" x14ac:dyDescent="0.25">
      <c r="B20" s="45">
        <v>11</v>
      </c>
      <c r="C20" s="66" t="s">
        <v>123</v>
      </c>
      <c r="D20" s="67">
        <v>8</v>
      </c>
      <c r="E20" s="41"/>
      <c r="F20" s="68"/>
      <c r="G20" s="55"/>
      <c r="H20" s="51">
        <f t="shared" si="2"/>
        <v>0</v>
      </c>
      <c r="I20" s="69"/>
      <c r="J20" s="51">
        <f t="shared" si="1"/>
        <v>0</v>
      </c>
    </row>
    <row r="21" spans="2:10" ht="36.75" customHeight="1" x14ac:dyDescent="0.25">
      <c r="E21" s="38"/>
      <c r="F21" s="115" t="s">
        <v>31</v>
      </c>
      <c r="G21" s="116"/>
      <c r="H21" s="43">
        <f>SUM(H10:H20)</f>
        <v>0</v>
      </c>
      <c r="J21" s="43">
        <f>SUM(J10:J20)</f>
        <v>0</v>
      </c>
    </row>
    <row r="22" spans="2:10" x14ac:dyDescent="0.25">
      <c r="E22" s="38"/>
    </row>
    <row r="23" spans="2:10" x14ac:dyDescent="0.25">
      <c r="E23" s="38"/>
    </row>
    <row r="24" spans="2:10" x14ac:dyDescent="0.25">
      <c r="E24" s="1"/>
    </row>
    <row r="25" spans="2:10" x14ac:dyDescent="0.25">
      <c r="E25" s="1"/>
      <c r="H25" s="112" t="s">
        <v>32</v>
      </c>
      <c r="I25" s="112"/>
      <c r="J25" s="112"/>
    </row>
    <row r="26" spans="2:10" ht="26.25" customHeight="1" x14ac:dyDescent="0.25">
      <c r="E26" s="1"/>
      <c r="H26" s="113" t="s">
        <v>33</v>
      </c>
      <c r="I26" s="113"/>
      <c r="J26" s="113"/>
    </row>
    <row r="27" spans="2:10" x14ac:dyDescent="0.25">
      <c r="E27" s="1"/>
    </row>
    <row r="28" spans="2:10" x14ac:dyDescent="0.25">
      <c r="E28" s="1"/>
    </row>
    <row r="29" spans="2:10" x14ac:dyDescent="0.25">
      <c r="E29" s="1"/>
    </row>
    <row r="30" spans="2:10" x14ac:dyDescent="0.25">
      <c r="E30" s="1"/>
    </row>
    <row r="31" spans="2:10" x14ac:dyDescent="0.25">
      <c r="E31" s="1"/>
    </row>
  </sheetData>
  <mergeCells count="8">
    <mergeCell ref="H25:J25"/>
    <mergeCell ref="H26:J26"/>
    <mergeCell ref="D2:E2"/>
    <mergeCell ref="C4:D4"/>
    <mergeCell ref="E4:J4"/>
    <mergeCell ref="C6:D6"/>
    <mergeCell ref="E6:J6"/>
    <mergeCell ref="F21:G2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opLeftCell="A10" workbookViewId="0">
      <selection activeCell="K14" sqref="K14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50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94" t="s">
        <v>56</v>
      </c>
      <c r="F4" s="100"/>
      <c r="G4" s="100"/>
      <c r="H4" s="100"/>
      <c r="I4" s="100"/>
      <c r="J4" s="101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8" t="s">
        <v>35</v>
      </c>
      <c r="D6" s="118"/>
      <c r="E6" s="94" t="s">
        <v>48</v>
      </c>
      <c r="F6" s="94"/>
      <c r="G6" s="94"/>
      <c r="H6" s="94"/>
      <c r="I6" s="94"/>
      <c r="J6" s="94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55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52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53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:J16" si="1">ROUND(H11*(1+ROUND(I11,2)/100),2)</f>
        <v>0</v>
      </c>
    </row>
    <row r="12" spans="2:15" ht="62.25" customHeight="1" x14ac:dyDescent="0.25">
      <c r="B12" s="45">
        <v>3</v>
      </c>
      <c r="C12" s="66" t="s">
        <v>54</v>
      </c>
      <c r="D12" s="67">
        <v>1</v>
      </c>
      <c r="E12" s="41"/>
      <c r="F12" s="68"/>
      <c r="G12" s="55"/>
      <c r="H12" s="51">
        <f>ROUND(D12*ROUND(G12,2),2)</f>
        <v>0</v>
      </c>
      <c r="I12" s="69"/>
      <c r="J12" s="51">
        <f t="shared" ref="J12:J15" si="2">ROUND(H12*(1+ROUND(I12,2)/100),2)</f>
        <v>0</v>
      </c>
    </row>
    <row r="13" spans="2:15" ht="62.25" customHeight="1" x14ac:dyDescent="0.25">
      <c r="B13" s="45">
        <v>4</v>
      </c>
      <c r="C13" s="66" t="s">
        <v>57</v>
      </c>
      <c r="D13" s="67">
        <v>1</v>
      </c>
      <c r="E13" s="41"/>
      <c r="F13" s="68"/>
      <c r="G13" s="55"/>
      <c r="H13" s="51">
        <f t="shared" ref="H13:H15" si="3">ROUND(D13*ROUND(G13,2),2)</f>
        <v>0</v>
      </c>
      <c r="I13" s="69"/>
      <c r="J13" s="51">
        <f t="shared" si="2"/>
        <v>0</v>
      </c>
    </row>
    <row r="14" spans="2:15" ht="62.25" customHeight="1" x14ac:dyDescent="0.25">
      <c r="B14" s="45">
        <v>5</v>
      </c>
      <c r="C14" s="66" t="s">
        <v>58</v>
      </c>
      <c r="D14" s="67">
        <v>1</v>
      </c>
      <c r="E14" s="41"/>
      <c r="F14" s="68"/>
      <c r="G14" s="55"/>
      <c r="H14" s="51">
        <f t="shared" si="3"/>
        <v>0</v>
      </c>
      <c r="I14" s="69"/>
      <c r="J14" s="51">
        <f t="shared" si="2"/>
        <v>0</v>
      </c>
    </row>
    <row r="15" spans="2:15" ht="62.25" customHeight="1" x14ac:dyDescent="0.25">
      <c r="B15" s="45">
        <v>6</v>
      </c>
      <c r="C15" s="66" t="s">
        <v>59</v>
      </c>
      <c r="D15" s="67">
        <v>1</v>
      </c>
      <c r="E15" s="41"/>
      <c r="F15" s="68"/>
      <c r="G15" s="55"/>
      <c r="H15" s="51">
        <f t="shared" si="3"/>
        <v>0</v>
      </c>
      <c r="I15" s="69"/>
      <c r="J15" s="51">
        <f t="shared" si="2"/>
        <v>0</v>
      </c>
    </row>
    <row r="16" spans="2:15" ht="65.25" customHeight="1" x14ac:dyDescent="0.25">
      <c r="B16" s="45">
        <v>7</v>
      </c>
      <c r="C16" s="66" t="s">
        <v>60</v>
      </c>
      <c r="D16" s="67">
        <v>1</v>
      </c>
      <c r="E16" s="41"/>
      <c r="F16" s="68"/>
      <c r="G16" s="55"/>
      <c r="H16" s="51">
        <f>ROUND(D16*ROUND(G16,2),2)</f>
        <v>0</v>
      </c>
      <c r="I16" s="69"/>
      <c r="J16" s="51">
        <f t="shared" si="1"/>
        <v>0</v>
      </c>
    </row>
    <row r="17" spans="5:10" ht="36.75" customHeight="1" x14ac:dyDescent="0.25">
      <c r="E17" s="38"/>
      <c r="F17" s="115" t="s">
        <v>31</v>
      </c>
      <c r="G17" s="116"/>
      <c r="H17" s="43">
        <f>SUM(H10:H16)</f>
        <v>0</v>
      </c>
      <c r="J17" s="43">
        <f>SUM(J10:J16)</f>
        <v>0</v>
      </c>
    </row>
    <row r="18" spans="5:10" x14ac:dyDescent="0.25">
      <c r="E18" s="38"/>
    </row>
    <row r="19" spans="5:10" x14ac:dyDescent="0.25">
      <c r="E19" s="38"/>
    </row>
    <row r="20" spans="5:10" x14ac:dyDescent="0.25">
      <c r="E20" s="1"/>
    </row>
    <row r="21" spans="5:10" x14ac:dyDescent="0.25">
      <c r="E21" s="1"/>
      <c r="H21" s="112" t="s">
        <v>32</v>
      </c>
      <c r="I21" s="112"/>
      <c r="J21" s="112"/>
    </row>
    <row r="22" spans="5:10" ht="26.25" customHeight="1" x14ac:dyDescent="0.25">
      <c r="E22" s="1"/>
      <c r="H22" s="113" t="s">
        <v>33</v>
      </c>
      <c r="I22" s="113"/>
      <c r="J22" s="113"/>
    </row>
    <row r="23" spans="5:10" x14ac:dyDescent="0.25">
      <c r="E23" s="1"/>
    </row>
    <row r="24" spans="5:10" x14ac:dyDescent="0.25">
      <c r="E24" s="1"/>
    </row>
    <row r="25" spans="5:10" x14ac:dyDescent="0.25">
      <c r="E25" s="1"/>
    </row>
    <row r="26" spans="5:10" x14ac:dyDescent="0.25">
      <c r="E26" s="1"/>
    </row>
    <row r="27" spans="5:10" x14ac:dyDescent="0.25">
      <c r="E27" s="1"/>
    </row>
  </sheetData>
  <mergeCells count="8">
    <mergeCell ref="H21:J21"/>
    <mergeCell ref="H22:J22"/>
    <mergeCell ref="D2:E2"/>
    <mergeCell ref="F17:G17"/>
    <mergeCell ref="E4:J4"/>
    <mergeCell ref="E6:J6"/>
    <mergeCell ref="C4:D4"/>
    <mergeCell ref="C6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62</v>
      </c>
    </row>
    <row r="2" spans="1:8" ht="15.75" x14ac:dyDescent="0.25">
      <c r="A2" s="10"/>
      <c r="B2" s="80" t="s">
        <v>2</v>
      </c>
      <c r="C2" s="80"/>
      <c r="D2" s="13"/>
      <c r="E2" s="13"/>
      <c r="F2" s="13"/>
      <c r="G2" s="13"/>
      <c r="H2" s="13"/>
    </row>
    <row r="3" spans="1:8" ht="15.75" x14ac:dyDescent="0.25">
      <c r="A3" s="98"/>
      <c r="B3" s="93" t="s">
        <v>50</v>
      </c>
      <c r="C3" s="93"/>
      <c r="D3" s="9"/>
      <c r="E3" s="9"/>
      <c r="F3" s="9"/>
      <c r="G3" s="14"/>
      <c r="H3" s="57"/>
    </row>
    <row r="4" spans="1:8" ht="15.75" x14ac:dyDescent="0.25">
      <c r="A4" s="98"/>
      <c r="B4" s="99"/>
      <c r="C4" s="99"/>
      <c r="D4" s="99"/>
      <c r="E4" s="99"/>
      <c r="F4" s="99"/>
      <c r="G4" s="99"/>
      <c r="H4" s="57"/>
    </row>
    <row r="5" spans="1:8" ht="51.75" customHeight="1" x14ac:dyDescent="0.25">
      <c r="A5" s="98"/>
      <c r="B5" s="64" t="s">
        <v>3</v>
      </c>
      <c r="C5" s="94" t="s">
        <v>56</v>
      </c>
      <c r="D5" s="100"/>
      <c r="E5" s="100"/>
      <c r="F5" s="100"/>
      <c r="G5" s="100"/>
      <c r="H5" s="101"/>
    </row>
    <row r="6" spans="1:8" ht="24.75" customHeight="1" x14ac:dyDescent="0.25">
      <c r="A6" s="56"/>
      <c r="B6" s="64" t="s">
        <v>41</v>
      </c>
      <c r="C6" s="94" t="s">
        <v>61</v>
      </c>
      <c r="D6" s="94"/>
      <c r="E6" s="94"/>
      <c r="F6" s="94"/>
      <c r="G6" s="94"/>
      <c r="H6" s="94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84"/>
      <c r="D8" s="85"/>
      <c r="E8" s="85"/>
      <c r="F8" s="85"/>
      <c r="G8" s="85"/>
      <c r="H8" s="8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82"/>
      <c r="H10" s="8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106"/>
      <c r="G11" s="89"/>
      <c r="H11" s="90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88"/>
      <c r="G12" s="89"/>
      <c r="H12" s="90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91"/>
      <c r="F14" s="92"/>
      <c r="G14" s="92"/>
      <c r="H14" s="90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110"/>
      <c r="F16" s="75"/>
      <c r="G16" s="75"/>
      <c r="H16" s="111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108" t="s">
        <v>39</v>
      </c>
      <c r="C18" s="108"/>
      <c r="D18" s="108"/>
      <c r="E18" s="108"/>
      <c r="F18" s="108"/>
      <c r="G18" s="108"/>
      <c r="H18" s="109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76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87" t="s">
        <v>20</v>
      </c>
      <c r="E25" s="87"/>
      <c r="F25" s="77"/>
      <c r="G25" s="78"/>
      <c r="H25" s="79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95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95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95"/>
    </row>
    <row r="32" spans="1:8" ht="15.75" x14ac:dyDescent="0.25">
      <c r="A32" s="5"/>
      <c r="B32" s="23"/>
      <c r="C32" s="107" t="s">
        <v>24</v>
      </c>
      <c r="D32" s="107"/>
      <c r="E32" s="107"/>
      <c r="F32" s="107"/>
      <c r="G32" s="107"/>
      <c r="H32" s="107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104" t="s">
        <v>25</v>
      </c>
      <c r="C34" s="104"/>
      <c r="D34" s="104"/>
      <c r="E34" s="104"/>
      <c r="F34" s="104"/>
      <c r="G34" s="104"/>
      <c r="H34" s="105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102" t="s">
        <v>26</v>
      </c>
      <c r="C36" s="102"/>
      <c r="D36" s="102"/>
      <c r="E36" s="102"/>
      <c r="F36" s="102"/>
      <c r="G36" s="102"/>
      <c r="H36" s="103"/>
    </row>
    <row r="37" spans="1:8" x14ac:dyDescent="0.25">
      <c r="A37" s="4"/>
      <c r="B37" s="102"/>
      <c r="C37" s="102"/>
      <c r="D37" s="102"/>
      <c r="E37" s="102"/>
      <c r="F37" s="102"/>
      <c r="G37" s="102"/>
      <c r="H37" s="103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102" t="s">
        <v>27</v>
      </c>
      <c r="C39" s="102"/>
      <c r="D39" s="102"/>
      <c r="E39" s="102"/>
      <c r="F39" s="102"/>
      <c r="G39" s="102"/>
      <c r="H39" s="103"/>
    </row>
    <row r="40" spans="1:8" x14ac:dyDescent="0.25">
      <c r="A40" s="4"/>
      <c r="B40" s="102"/>
      <c r="C40" s="102"/>
      <c r="D40" s="102"/>
      <c r="E40" s="102"/>
      <c r="F40" s="102"/>
      <c r="G40" s="102"/>
      <c r="H40" s="103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96" t="s">
        <v>32</v>
      </c>
      <c r="G43" s="96"/>
      <c r="H43" s="96"/>
    </row>
    <row r="44" spans="1:8" ht="25.5" customHeight="1" x14ac:dyDescent="0.25">
      <c r="B44" s="12"/>
      <c r="C44" s="12"/>
      <c r="D44" s="12"/>
      <c r="E44" s="12"/>
      <c r="F44" s="97" t="s">
        <v>33</v>
      </c>
      <c r="G44" s="97"/>
      <c r="H44" s="97"/>
    </row>
  </sheetData>
  <mergeCells count="27"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  <mergeCell ref="E14:H14"/>
    <mergeCell ref="E16:H16"/>
    <mergeCell ref="B18:H18"/>
    <mergeCell ref="C23:H23"/>
    <mergeCell ref="D25:E25"/>
    <mergeCell ref="F25:H25"/>
    <mergeCell ref="C8:H8"/>
    <mergeCell ref="G10:H10"/>
    <mergeCell ref="D11:E11"/>
    <mergeCell ref="F11:H11"/>
    <mergeCell ref="D12:E12"/>
    <mergeCell ref="F12:H12"/>
    <mergeCell ref="C6:H6"/>
    <mergeCell ref="B2:C2"/>
    <mergeCell ref="A3:A5"/>
    <mergeCell ref="B3:C3"/>
    <mergeCell ref="B4:G4"/>
    <mergeCell ref="C5:H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workbookViewId="0">
      <selection activeCell="L32" sqref="L32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50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94" t="s">
        <v>56</v>
      </c>
      <c r="F4" s="100"/>
      <c r="G4" s="100"/>
      <c r="H4" s="100"/>
      <c r="I4" s="100"/>
      <c r="J4" s="101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41</v>
      </c>
      <c r="D6" s="118"/>
      <c r="E6" s="94" t="s">
        <v>61</v>
      </c>
      <c r="F6" s="94"/>
      <c r="G6" s="94"/>
      <c r="H6" s="94"/>
      <c r="I6" s="94"/>
      <c r="J6" s="94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55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63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64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:J33" si="1">ROUND(H11*(1+ROUND(I11,2)/100),2)</f>
        <v>0</v>
      </c>
    </row>
    <row r="12" spans="2:15" ht="62.25" customHeight="1" x14ac:dyDescent="0.25">
      <c r="B12" s="45">
        <v>3</v>
      </c>
      <c r="C12" s="66" t="s">
        <v>65</v>
      </c>
      <c r="D12" s="67">
        <v>1</v>
      </c>
      <c r="E12" s="41"/>
      <c r="F12" s="68"/>
      <c r="G12" s="55"/>
      <c r="H12" s="51">
        <f>ROUND(D12*ROUND(G12,2),2)</f>
        <v>0</v>
      </c>
      <c r="I12" s="69"/>
      <c r="J12" s="51">
        <f t="shared" si="1"/>
        <v>0</v>
      </c>
    </row>
    <row r="13" spans="2:15" ht="62.25" customHeight="1" x14ac:dyDescent="0.25">
      <c r="B13" s="45">
        <v>4</v>
      </c>
      <c r="C13" s="66" t="s">
        <v>66</v>
      </c>
      <c r="D13" s="67">
        <v>1</v>
      </c>
      <c r="E13" s="41"/>
      <c r="F13" s="68"/>
      <c r="G13" s="55"/>
      <c r="H13" s="51">
        <f t="shared" ref="H13:H32" si="2">ROUND(D13*ROUND(G13,2),2)</f>
        <v>0</v>
      </c>
      <c r="I13" s="69"/>
      <c r="J13" s="51">
        <f t="shared" si="1"/>
        <v>0</v>
      </c>
    </row>
    <row r="14" spans="2:15" ht="62.25" customHeight="1" x14ac:dyDescent="0.25">
      <c r="B14" s="45">
        <v>5</v>
      </c>
      <c r="C14" s="66" t="s">
        <v>67</v>
      </c>
      <c r="D14" s="67">
        <v>1</v>
      </c>
      <c r="E14" s="41"/>
      <c r="F14" s="68"/>
      <c r="G14" s="55"/>
      <c r="H14" s="51">
        <f t="shared" si="2"/>
        <v>0</v>
      </c>
      <c r="I14" s="69"/>
      <c r="J14" s="51">
        <f t="shared" si="1"/>
        <v>0</v>
      </c>
    </row>
    <row r="15" spans="2:15" ht="62.25" customHeight="1" x14ac:dyDescent="0.25">
      <c r="B15" s="45">
        <v>6</v>
      </c>
      <c r="C15" s="66" t="s">
        <v>68</v>
      </c>
      <c r="D15" s="67">
        <v>1</v>
      </c>
      <c r="E15" s="41"/>
      <c r="F15" s="68"/>
      <c r="G15" s="55"/>
      <c r="H15" s="51">
        <f t="shared" si="2"/>
        <v>0</v>
      </c>
      <c r="I15" s="69"/>
      <c r="J15" s="51">
        <f t="shared" si="1"/>
        <v>0</v>
      </c>
    </row>
    <row r="16" spans="2:15" ht="62.25" customHeight="1" x14ac:dyDescent="0.25">
      <c r="B16" s="45">
        <v>7</v>
      </c>
      <c r="C16" s="66" t="s">
        <v>69</v>
      </c>
      <c r="D16" s="67">
        <v>1</v>
      </c>
      <c r="E16" s="41"/>
      <c r="F16" s="68"/>
      <c r="G16" s="55"/>
      <c r="H16" s="51">
        <f t="shared" si="2"/>
        <v>0</v>
      </c>
      <c r="I16" s="69"/>
      <c r="J16" s="51">
        <f t="shared" si="1"/>
        <v>0</v>
      </c>
    </row>
    <row r="17" spans="2:10" ht="62.25" customHeight="1" x14ac:dyDescent="0.25">
      <c r="B17" s="45">
        <v>8</v>
      </c>
      <c r="C17" s="66" t="s">
        <v>70</v>
      </c>
      <c r="D17" s="67">
        <v>1</v>
      </c>
      <c r="E17" s="41"/>
      <c r="F17" s="68"/>
      <c r="G17" s="55"/>
      <c r="H17" s="51">
        <f t="shared" si="2"/>
        <v>0</v>
      </c>
      <c r="I17" s="69"/>
      <c r="J17" s="51">
        <f t="shared" si="1"/>
        <v>0</v>
      </c>
    </row>
    <row r="18" spans="2:10" ht="62.25" customHeight="1" x14ac:dyDescent="0.25">
      <c r="B18" s="45">
        <v>9</v>
      </c>
      <c r="C18" s="66" t="s">
        <v>71</v>
      </c>
      <c r="D18" s="67">
        <v>1</v>
      </c>
      <c r="E18" s="41"/>
      <c r="F18" s="68"/>
      <c r="G18" s="55"/>
      <c r="H18" s="51">
        <f t="shared" si="2"/>
        <v>0</v>
      </c>
      <c r="I18" s="69"/>
      <c r="J18" s="51">
        <f t="shared" si="1"/>
        <v>0</v>
      </c>
    </row>
    <row r="19" spans="2:10" ht="62.25" customHeight="1" x14ac:dyDescent="0.25">
      <c r="B19" s="45">
        <v>10</v>
      </c>
      <c r="C19" s="66" t="s">
        <v>72</v>
      </c>
      <c r="D19" s="67">
        <v>1</v>
      </c>
      <c r="E19" s="41"/>
      <c r="F19" s="68"/>
      <c r="G19" s="55"/>
      <c r="H19" s="51">
        <f t="shared" si="2"/>
        <v>0</v>
      </c>
      <c r="I19" s="69"/>
      <c r="J19" s="51">
        <f t="shared" si="1"/>
        <v>0</v>
      </c>
    </row>
    <row r="20" spans="2:10" ht="62.25" customHeight="1" x14ac:dyDescent="0.25">
      <c r="B20" s="45">
        <v>11</v>
      </c>
      <c r="C20" s="66" t="s">
        <v>73</v>
      </c>
      <c r="D20" s="67">
        <v>1</v>
      </c>
      <c r="E20" s="41"/>
      <c r="F20" s="68"/>
      <c r="G20" s="55"/>
      <c r="H20" s="51">
        <f t="shared" si="2"/>
        <v>0</v>
      </c>
      <c r="I20" s="69"/>
      <c r="J20" s="51">
        <f t="shared" si="1"/>
        <v>0</v>
      </c>
    </row>
    <row r="21" spans="2:10" ht="62.25" customHeight="1" x14ac:dyDescent="0.25">
      <c r="B21" s="45">
        <v>12</v>
      </c>
      <c r="C21" s="66" t="s">
        <v>74</v>
      </c>
      <c r="D21" s="67">
        <v>1</v>
      </c>
      <c r="E21" s="41"/>
      <c r="F21" s="68"/>
      <c r="G21" s="55"/>
      <c r="H21" s="51">
        <f t="shared" si="2"/>
        <v>0</v>
      </c>
      <c r="I21" s="69"/>
      <c r="J21" s="51">
        <f t="shared" si="1"/>
        <v>0</v>
      </c>
    </row>
    <row r="22" spans="2:10" ht="62.25" customHeight="1" x14ac:dyDescent="0.25">
      <c r="B22" s="45">
        <v>13</v>
      </c>
      <c r="C22" s="66" t="s">
        <v>75</v>
      </c>
      <c r="D22" s="67">
        <v>3</v>
      </c>
      <c r="E22" s="41"/>
      <c r="F22" s="68"/>
      <c r="G22" s="55"/>
      <c r="H22" s="51">
        <f t="shared" si="2"/>
        <v>0</v>
      </c>
      <c r="I22" s="69"/>
      <c r="J22" s="51">
        <f t="shared" si="1"/>
        <v>0</v>
      </c>
    </row>
    <row r="23" spans="2:10" ht="62.25" customHeight="1" x14ac:dyDescent="0.25">
      <c r="B23" s="45">
        <v>14</v>
      </c>
      <c r="C23" s="66" t="s">
        <v>76</v>
      </c>
      <c r="D23" s="67">
        <v>1</v>
      </c>
      <c r="E23" s="41"/>
      <c r="F23" s="68"/>
      <c r="G23" s="55"/>
      <c r="H23" s="51">
        <f t="shared" si="2"/>
        <v>0</v>
      </c>
      <c r="I23" s="69"/>
      <c r="J23" s="51">
        <f t="shared" si="1"/>
        <v>0</v>
      </c>
    </row>
    <row r="24" spans="2:10" ht="62.25" customHeight="1" x14ac:dyDescent="0.25">
      <c r="B24" s="45">
        <v>15</v>
      </c>
      <c r="C24" s="66" t="s">
        <v>77</v>
      </c>
      <c r="D24" s="67">
        <v>1</v>
      </c>
      <c r="E24" s="41"/>
      <c r="F24" s="68"/>
      <c r="G24" s="55"/>
      <c r="H24" s="51">
        <f t="shared" si="2"/>
        <v>0</v>
      </c>
      <c r="I24" s="69"/>
      <c r="J24" s="51">
        <f t="shared" si="1"/>
        <v>0</v>
      </c>
    </row>
    <row r="25" spans="2:10" ht="62.25" customHeight="1" x14ac:dyDescent="0.25">
      <c r="B25" s="45">
        <v>16</v>
      </c>
      <c r="C25" s="66" t="s">
        <v>78</v>
      </c>
      <c r="D25" s="67">
        <v>1</v>
      </c>
      <c r="E25" s="41"/>
      <c r="F25" s="68"/>
      <c r="G25" s="55"/>
      <c r="H25" s="51">
        <f t="shared" si="2"/>
        <v>0</v>
      </c>
      <c r="I25" s="69"/>
      <c r="J25" s="51">
        <f t="shared" si="1"/>
        <v>0</v>
      </c>
    </row>
    <row r="26" spans="2:10" ht="62.25" customHeight="1" x14ac:dyDescent="0.25">
      <c r="B26" s="45">
        <v>17</v>
      </c>
      <c r="C26" s="66" t="s">
        <v>79</v>
      </c>
      <c r="D26" s="67">
        <v>1</v>
      </c>
      <c r="E26" s="41"/>
      <c r="F26" s="68"/>
      <c r="G26" s="55"/>
      <c r="H26" s="51">
        <f t="shared" si="2"/>
        <v>0</v>
      </c>
      <c r="I26" s="69"/>
      <c r="J26" s="51">
        <f t="shared" si="1"/>
        <v>0</v>
      </c>
    </row>
    <row r="27" spans="2:10" ht="62.25" customHeight="1" x14ac:dyDescent="0.25">
      <c r="B27" s="45">
        <v>18</v>
      </c>
      <c r="C27" s="66" t="s">
        <v>80</v>
      </c>
      <c r="D27" s="67">
        <v>1</v>
      </c>
      <c r="E27" s="41"/>
      <c r="F27" s="68"/>
      <c r="G27" s="55"/>
      <c r="H27" s="51">
        <f t="shared" si="2"/>
        <v>0</v>
      </c>
      <c r="I27" s="69"/>
      <c r="J27" s="51">
        <f t="shared" si="1"/>
        <v>0</v>
      </c>
    </row>
    <row r="28" spans="2:10" ht="62.25" customHeight="1" x14ac:dyDescent="0.25">
      <c r="B28" s="45">
        <v>19</v>
      </c>
      <c r="C28" s="66" t="s">
        <v>81</v>
      </c>
      <c r="D28" s="67">
        <v>1</v>
      </c>
      <c r="E28" s="41"/>
      <c r="F28" s="68"/>
      <c r="G28" s="55"/>
      <c r="H28" s="51">
        <f t="shared" si="2"/>
        <v>0</v>
      </c>
      <c r="I28" s="69"/>
      <c r="J28" s="51">
        <f t="shared" si="1"/>
        <v>0</v>
      </c>
    </row>
    <row r="29" spans="2:10" ht="62.25" customHeight="1" x14ac:dyDescent="0.25">
      <c r="B29" s="45">
        <v>20</v>
      </c>
      <c r="C29" s="66" t="s">
        <v>82</v>
      </c>
      <c r="D29" s="67">
        <v>1</v>
      </c>
      <c r="E29" s="41"/>
      <c r="F29" s="68"/>
      <c r="G29" s="55"/>
      <c r="H29" s="51">
        <f t="shared" si="2"/>
        <v>0</v>
      </c>
      <c r="I29" s="69"/>
      <c r="J29" s="51">
        <f t="shared" si="1"/>
        <v>0</v>
      </c>
    </row>
    <row r="30" spans="2:10" ht="62.25" customHeight="1" x14ac:dyDescent="0.25">
      <c r="B30" s="45">
        <v>21</v>
      </c>
      <c r="C30" s="66" t="s">
        <v>83</v>
      </c>
      <c r="D30" s="67">
        <v>1</v>
      </c>
      <c r="E30" s="41"/>
      <c r="F30" s="68"/>
      <c r="G30" s="55"/>
      <c r="H30" s="51">
        <f t="shared" si="2"/>
        <v>0</v>
      </c>
      <c r="I30" s="69"/>
      <c r="J30" s="51">
        <f t="shared" si="1"/>
        <v>0</v>
      </c>
    </row>
    <row r="31" spans="2:10" ht="62.25" customHeight="1" x14ac:dyDescent="0.25">
      <c r="B31" s="45">
        <v>22</v>
      </c>
      <c r="C31" s="66" t="s">
        <v>84</v>
      </c>
      <c r="D31" s="67">
        <v>1</v>
      </c>
      <c r="E31" s="41"/>
      <c r="F31" s="68"/>
      <c r="G31" s="55"/>
      <c r="H31" s="51">
        <f t="shared" si="2"/>
        <v>0</v>
      </c>
      <c r="I31" s="69"/>
      <c r="J31" s="51">
        <f t="shared" si="1"/>
        <v>0</v>
      </c>
    </row>
    <row r="32" spans="2:10" ht="62.25" customHeight="1" x14ac:dyDescent="0.25">
      <c r="B32" s="45">
        <v>23</v>
      </c>
      <c r="C32" s="66" t="s">
        <v>85</v>
      </c>
      <c r="D32" s="67">
        <v>1</v>
      </c>
      <c r="E32" s="41"/>
      <c r="F32" s="68"/>
      <c r="G32" s="55"/>
      <c r="H32" s="51">
        <f t="shared" si="2"/>
        <v>0</v>
      </c>
      <c r="I32" s="69"/>
      <c r="J32" s="51">
        <f t="shared" si="1"/>
        <v>0</v>
      </c>
    </row>
    <row r="33" spans="2:10" ht="65.25" customHeight="1" x14ac:dyDescent="0.25">
      <c r="B33" s="45">
        <v>24</v>
      </c>
      <c r="C33" s="66" t="s">
        <v>86</v>
      </c>
      <c r="D33" s="67">
        <v>1</v>
      </c>
      <c r="E33" s="41"/>
      <c r="F33" s="68"/>
      <c r="G33" s="55"/>
      <c r="H33" s="51">
        <f>ROUND(D33*ROUND(G33,2),2)</f>
        <v>0</v>
      </c>
      <c r="I33" s="69"/>
      <c r="J33" s="51">
        <f t="shared" si="1"/>
        <v>0</v>
      </c>
    </row>
    <row r="34" spans="2:10" ht="36.75" customHeight="1" x14ac:dyDescent="0.25">
      <c r="E34" s="38"/>
      <c r="F34" s="115" t="s">
        <v>31</v>
      </c>
      <c r="G34" s="116"/>
      <c r="H34" s="43">
        <f>SUM(H10:H33)</f>
        <v>0</v>
      </c>
      <c r="J34" s="43">
        <f>SUM(J10:J33)</f>
        <v>0</v>
      </c>
    </row>
    <row r="35" spans="2:10" x14ac:dyDescent="0.25">
      <c r="E35" s="38"/>
    </row>
    <row r="36" spans="2:10" x14ac:dyDescent="0.25">
      <c r="E36" s="38"/>
    </row>
    <row r="37" spans="2:10" x14ac:dyDescent="0.25">
      <c r="E37" s="1"/>
    </row>
    <row r="38" spans="2:10" x14ac:dyDescent="0.25">
      <c r="E38" s="1"/>
      <c r="H38" s="112" t="s">
        <v>32</v>
      </c>
      <c r="I38" s="112"/>
      <c r="J38" s="112"/>
    </row>
    <row r="39" spans="2:10" ht="26.25" customHeight="1" x14ac:dyDescent="0.25">
      <c r="E39" s="1"/>
      <c r="H39" s="113" t="s">
        <v>33</v>
      </c>
      <c r="I39" s="113"/>
      <c r="J39" s="113"/>
    </row>
    <row r="40" spans="2:10" x14ac:dyDescent="0.25">
      <c r="E40" s="1"/>
    </row>
    <row r="41" spans="2:10" x14ac:dyDescent="0.25">
      <c r="E41" s="1"/>
    </row>
    <row r="42" spans="2:10" x14ac:dyDescent="0.25">
      <c r="E42" s="1"/>
    </row>
    <row r="43" spans="2:10" x14ac:dyDescent="0.25">
      <c r="E43" s="1"/>
    </row>
    <row r="44" spans="2:10" x14ac:dyDescent="0.25">
      <c r="E44" s="1"/>
    </row>
  </sheetData>
  <mergeCells count="8">
    <mergeCell ref="H38:J38"/>
    <mergeCell ref="H39:J39"/>
    <mergeCell ref="D2:E2"/>
    <mergeCell ref="C4:D4"/>
    <mergeCell ref="E4:J4"/>
    <mergeCell ref="C6:D6"/>
    <mergeCell ref="E6:J6"/>
    <mergeCell ref="F34:G3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J5" sqref="J5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88</v>
      </c>
    </row>
    <row r="2" spans="1:8" ht="15.75" x14ac:dyDescent="0.25">
      <c r="A2" s="10"/>
      <c r="B2" s="80" t="s">
        <v>2</v>
      </c>
      <c r="C2" s="80"/>
      <c r="D2" s="13"/>
      <c r="E2" s="13"/>
      <c r="F2" s="13"/>
      <c r="G2" s="13"/>
      <c r="H2" s="13"/>
    </row>
    <row r="3" spans="1:8" ht="15.75" x14ac:dyDescent="0.25">
      <c r="A3" s="98"/>
      <c r="B3" s="93" t="s">
        <v>50</v>
      </c>
      <c r="C3" s="93"/>
      <c r="D3" s="9"/>
      <c r="E3" s="9"/>
      <c r="F3" s="9"/>
      <c r="G3" s="14"/>
      <c r="H3" s="57"/>
    </row>
    <row r="4" spans="1:8" ht="15.75" x14ac:dyDescent="0.25">
      <c r="A4" s="98"/>
      <c r="B4" s="99"/>
      <c r="C4" s="99"/>
      <c r="D4" s="99"/>
      <c r="E4" s="99"/>
      <c r="F4" s="99"/>
      <c r="G4" s="99"/>
      <c r="H4" s="57"/>
    </row>
    <row r="5" spans="1:8" ht="51.75" customHeight="1" x14ac:dyDescent="0.25">
      <c r="A5" s="98"/>
      <c r="B5" s="64" t="s">
        <v>3</v>
      </c>
      <c r="C5" s="94" t="s">
        <v>56</v>
      </c>
      <c r="D5" s="100"/>
      <c r="E5" s="100"/>
      <c r="F5" s="100"/>
      <c r="G5" s="100"/>
      <c r="H5" s="101"/>
    </row>
    <row r="6" spans="1:8" ht="24.75" customHeight="1" x14ac:dyDescent="0.25">
      <c r="A6" s="56"/>
      <c r="B6" s="64" t="s">
        <v>42</v>
      </c>
      <c r="C6" s="94" t="s">
        <v>87</v>
      </c>
      <c r="D6" s="94"/>
      <c r="E6" s="94"/>
      <c r="F6" s="94"/>
      <c r="G6" s="94"/>
      <c r="H6" s="94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84"/>
      <c r="D8" s="85"/>
      <c r="E8" s="85"/>
      <c r="F8" s="85"/>
      <c r="G8" s="85"/>
      <c r="H8" s="8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82"/>
      <c r="H10" s="8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106"/>
      <c r="G11" s="89"/>
      <c r="H11" s="90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88"/>
      <c r="G12" s="89"/>
      <c r="H12" s="90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91"/>
      <c r="F14" s="92"/>
      <c r="G14" s="92"/>
      <c r="H14" s="90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110"/>
      <c r="F16" s="75"/>
      <c r="G16" s="75"/>
      <c r="H16" s="111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108" t="s">
        <v>43</v>
      </c>
      <c r="C18" s="108"/>
      <c r="D18" s="108"/>
      <c r="E18" s="108"/>
      <c r="F18" s="108"/>
      <c r="G18" s="108"/>
      <c r="H18" s="109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76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87" t="s">
        <v>20</v>
      </c>
      <c r="E25" s="87"/>
      <c r="F25" s="77"/>
      <c r="G25" s="78"/>
      <c r="H25" s="79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95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95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95"/>
    </row>
    <row r="32" spans="1:8" ht="15.75" x14ac:dyDescent="0.25">
      <c r="A32" s="5"/>
      <c r="B32" s="23"/>
      <c r="C32" s="107" t="s">
        <v>24</v>
      </c>
      <c r="D32" s="107"/>
      <c r="E32" s="107"/>
      <c r="F32" s="107"/>
      <c r="G32" s="107"/>
      <c r="H32" s="107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104" t="s">
        <v>25</v>
      </c>
      <c r="C34" s="104"/>
      <c r="D34" s="104"/>
      <c r="E34" s="104"/>
      <c r="F34" s="104"/>
      <c r="G34" s="104"/>
      <c r="H34" s="105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102" t="s">
        <v>26</v>
      </c>
      <c r="C36" s="102"/>
      <c r="D36" s="102"/>
      <c r="E36" s="102"/>
      <c r="F36" s="102"/>
      <c r="G36" s="102"/>
      <c r="H36" s="103"/>
    </row>
    <row r="37" spans="1:8" x14ac:dyDescent="0.25">
      <c r="A37" s="4"/>
      <c r="B37" s="102"/>
      <c r="C37" s="102"/>
      <c r="D37" s="102"/>
      <c r="E37" s="102"/>
      <c r="F37" s="102"/>
      <c r="G37" s="102"/>
      <c r="H37" s="103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102" t="s">
        <v>27</v>
      </c>
      <c r="C39" s="102"/>
      <c r="D39" s="102"/>
      <c r="E39" s="102"/>
      <c r="F39" s="102"/>
      <c r="G39" s="102"/>
      <c r="H39" s="103"/>
    </row>
    <row r="40" spans="1:8" x14ac:dyDescent="0.25">
      <c r="A40" s="4"/>
      <c r="B40" s="102"/>
      <c r="C40" s="102"/>
      <c r="D40" s="102"/>
      <c r="E40" s="102"/>
      <c r="F40" s="102"/>
      <c r="G40" s="102"/>
      <c r="H40" s="103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96" t="s">
        <v>32</v>
      </c>
      <c r="G43" s="96"/>
      <c r="H43" s="96"/>
    </row>
    <row r="44" spans="1:8" ht="25.5" customHeight="1" x14ac:dyDescent="0.25">
      <c r="B44" s="12"/>
      <c r="C44" s="12"/>
      <c r="D44" s="12"/>
      <c r="E44" s="12"/>
      <c r="F44" s="97" t="s">
        <v>33</v>
      </c>
      <c r="G44" s="97"/>
      <c r="H44" s="97"/>
    </row>
  </sheetData>
  <mergeCells count="27"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  <mergeCell ref="E14:H14"/>
    <mergeCell ref="E16:H16"/>
    <mergeCell ref="B18:H18"/>
    <mergeCell ref="C23:H23"/>
    <mergeCell ref="D25:E25"/>
    <mergeCell ref="F25:H25"/>
    <mergeCell ref="C8:H8"/>
    <mergeCell ref="G10:H10"/>
    <mergeCell ref="D11:E11"/>
    <mergeCell ref="F11:H11"/>
    <mergeCell ref="D12:E12"/>
    <mergeCell ref="F12:H12"/>
    <mergeCell ref="C6:H6"/>
    <mergeCell ref="B2:C2"/>
    <mergeCell ref="A3:A5"/>
    <mergeCell ref="B3:C3"/>
    <mergeCell ref="B4:G4"/>
    <mergeCell ref="C5:H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opLeftCell="A7" workbookViewId="0">
      <selection activeCell="D22" sqref="D22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50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94" t="s">
        <v>56</v>
      </c>
      <c r="F4" s="100"/>
      <c r="G4" s="100"/>
      <c r="H4" s="100"/>
      <c r="I4" s="100"/>
      <c r="J4" s="101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42</v>
      </c>
      <c r="D6" s="118"/>
      <c r="E6" s="94" t="s">
        <v>61</v>
      </c>
      <c r="F6" s="94"/>
      <c r="G6" s="94"/>
      <c r="H6" s="94"/>
      <c r="I6" s="94"/>
      <c r="J6" s="94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55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89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90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:J26" si="1">ROUND(H11*(1+ROUND(I11,2)/100),2)</f>
        <v>0</v>
      </c>
    </row>
    <row r="12" spans="2:15" ht="62.25" customHeight="1" x14ac:dyDescent="0.25">
      <c r="B12" s="45">
        <v>3</v>
      </c>
      <c r="C12" s="66" t="s">
        <v>91</v>
      </c>
      <c r="D12" s="67">
        <v>1</v>
      </c>
      <c r="E12" s="41"/>
      <c r="F12" s="68"/>
      <c r="G12" s="55"/>
      <c r="H12" s="51">
        <f>ROUND(D12*ROUND(G12,2),2)</f>
        <v>0</v>
      </c>
      <c r="I12" s="69"/>
      <c r="J12" s="51">
        <f t="shared" si="1"/>
        <v>0</v>
      </c>
    </row>
    <row r="13" spans="2:15" ht="62.25" customHeight="1" x14ac:dyDescent="0.25">
      <c r="B13" s="45">
        <v>4</v>
      </c>
      <c r="C13" s="66" t="s">
        <v>92</v>
      </c>
      <c r="D13" s="67">
        <v>1</v>
      </c>
      <c r="E13" s="41"/>
      <c r="F13" s="68"/>
      <c r="G13" s="55"/>
      <c r="H13" s="51">
        <f t="shared" ref="H13:H26" si="2">ROUND(D13*ROUND(G13,2),2)</f>
        <v>0</v>
      </c>
      <c r="I13" s="69"/>
      <c r="J13" s="51">
        <f t="shared" si="1"/>
        <v>0</v>
      </c>
    </row>
    <row r="14" spans="2:15" ht="62.25" customHeight="1" x14ac:dyDescent="0.25">
      <c r="B14" s="45">
        <v>5</v>
      </c>
      <c r="C14" s="66" t="s">
        <v>93</v>
      </c>
      <c r="D14" s="67">
        <v>1</v>
      </c>
      <c r="E14" s="41"/>
      <c r="F14" s="68"/>
      <c r="G14" s="55"/>
      <c r="H14" s="51">
        <f t="shared" si="2"/>
        <v>0</v>
      </c>
      <c r="I14" s="69"/>
      <c r="J14" s="51">
        <f t="shared" si="1"/>
        <v>0</v>
      </c>
    </row>
    <row r="15" spans="2:15" ht="62.25" customHeight="1" x14ac:dyDescent="0.25">
      <c r="B15" s="45">
        <v>6</v>
      </c>
      <c r="C15" s="66" t="s">
        <v>94</v>
      </c>
      <c r="D15" s="67">
        <v>1</v>
      </c>
      <c r="E15" s="41"/>
      <c r="F15" s="68"/>
      <c r="G15" s="55"/>
      <c r="H15" s="51">
        <f t="shared" si="2"/>
        <v>0</v>
      </c>
      <c r="I15" s="69"/>
      <c r="J15" s="51">
        <f t="shared" si="1"/>
        <v>0</v>
      </c>
    </row>
    <row r="16" spans="2:15" ht="62.25" customHeight="1" x14ac:dyDescent="0.25">
      <c r="B16" s="45">
        <v>7</v>
      </c>
      <c r="C16" s="66" t="s">
        <v>95</v>
      </c>
      <c r="D16" s="67">
        <v>1</v>
      </c>
      <c r="E16" s="41"/>
      <c r="F16" s="68"/>
      <c r="G16" s="55"/>
      <c r="H16" s="51">
        <f t="shared" si="2"/>
        <v>0</v>
      </c>
      <c r="I16" s="69"/>
      <c r="J16" s="51">
        <f t="shared" si="1"/>
        <v>0</v>
      </c>
    </row>
    <row r="17" spans="2:10" ht="62.25" customHeight="1" x14ac:dyDescent="0.25">
      <c r="B17" s="45">
        <v>8</v>
      </c>
      <c r="C17" s="66" t="s">
        <v>96</v>
      </c>
      <c r="D17" s="67">
        <v>1</v>
      </c>
      <c r="E17" s="41"/>
      <c r="F17" s="68"/>
      <c r="G17" s="55"/>
      <c r="H17" s="51">
        <f t="shared" si="2"/>
        <v>0</v>
      </c>
      <c r="I17" s="69"/>
      <c r="J17" s="51">
        <f t="shared" si="1"/>
        <v>0</v>
      </c>
    </row>
    <row r="18" spans="2:10" ht="62.25" customHeight="1" x14ac:dyDescent="0.25">
      <c r="B18" s="45">
        <v>9</v>
      </c>
      <c r="C18" s="66" t="s">
        <v>97</v>
      </c>
      <c r="D18" s="67">
        <v>1</v>
      </c>
      <c r="E18" s="41"/>
      <c r="F18" s="68"/>
      <c r="G18" s="55"/>
      <c r="H18" s="51">
        <f t="shared" si="2"/>
        <v>0</v>
      </c>
      <c r="I18" s="69"/>
      <c r="J18" s="51">
        <f t="shared" si="1"/>
        <v>0</v>
      </c>
    </row>
    <row r="19" spans="2:10" ht="62.25" customHeight="1" x14ac:dyDescent="0.25">
      <c r="B19" s="45">
        <v>10</v>
      </c>
      <c r="C19" s="66" t="s">
        <v>98</v>
      </c>
      <c r="D19" s="67">
        <v>1</v>
      </c>
      <c r="E19" s="41"/>
      <c r="F19" s="68"/>
      <c r="G19" s="55"/>
      <c r="H19" s="51">
        <f t="shared" si="2"/>
        <v>0</v>
      </c>
      <c r="I19" s="69"/>
      <c r="J19" s="51">
        <f t="shared" si="1"/>
        <v>0</v>
      </c>
    </row>
    <row r="20" spans="2:10" ht="62.25" customHeight="1" x14ac:dyDescent="0.25">
      <c r="B20" s="45">
        <v>11</v>
      </c>
      <c r="C20" s="66" t="s">
        <v>99</v>
      </c>
      <c r="D20" s="67">
        <v>1</v>
      </c>
      <c r="E20" s="41"/>
      <c r="F20" s="68"/>
      <c r="G20" s="55"/>
      <c r="H20" s="51">
        <f t="shared" si="2"/>
        <v>0</v>
      </c>
      <c r="I20" s="69"/>
      <c r="J20" s="51">
        <f t="shared" si="1"/>
        <v>0</v>
      </c>
    </row>
    <row r="21" spans="2:10" ht="62.25" customHeight="1" x14ac:dyDescent="0.25">
      <c r="B21" s="45">
        <v>12</v>
      </c>
      <c r="C21" s="66" t="s">
        <v>100</v>
      </c>
      <c r="D21" s="67">
        <v>1</v>
      </c>
      <c r="E21" s="41"/>
      <c r="F21" s="68"/>
      <c r="G21" s="55"/>
      <c r="H21" s="51">
        <f t="shared" si="2"/>
        <v>0</v>
      </c>
      <c r="I21" s="69"/>
      <c r="J21" s="51">
        <f t="shared" si="1"/>
        <v>0</v>
      </c>
    </row>
    <row r="22" spans="2:10" ht="62.25" customHeight="1" x14ac:dyDescent="0.25">
      <c r="B22" s="45">
        <v>13</v>
      </c>
      <c r="C22" s="66" t="s">
        <v>101</v>
      </c>
      <c r="D22" s="67">
        <v>1</v>
      </c>
      <c r="E22" s="41"/>
      <c r="F22" s="68"/>
      <c r="G22" s="55"/>
      <c r="H22" s="51">
        <f t="shared" si="2"/>
        <v>0</v>
      </c>
      <c r="I22" s="69"/>
      <c r="J22" s="51">
        <f t="shared" si="1"/>
        <v>0</v>
      </c>
    </row>
    <row r="23" spans="2:10" ht="62.25" customHeight="1" x14ac:dyDescent="0.25">
      <c r="B23" s="45">
        <v>14</v>
      </c>
      <c r="C23" s="66" t="s">
        <v>102</v>
      </c>
      <c r="D23" s="67">
        <v>2</v>
      </c>
      <c r="E23" s="41"/>
      <c r="F23" s="68"/>
      <c r="G23" s="55"/>
      <c r="H23" s="51">
        <f t="shared" si="2"/>
        <v>0</v>
      </c>
      <c r="I23" s="69"/>
      <c r="J23" s="51">
        <f t="shared" si="1"/>
        <v>0</v>
      </c>
    </row>
    <row r="24" spans="2:10" ht="62.25" customHeight="1" x14ac:dyDescent="0.25">
      <c r="B24" s="45">
        <v>15</v>
      </c>
      <c r="C24" s="66" t="s">
        <v>103</v>
      </c>
      <c r="D24" s="67">
        <v>1</v>
      </c>
      <c r="E24" s="41"/>
      <c r="F24" s="68"/>
      <c r="G24" s="55"/>
      <c r="H24" s="51">
        <f t="shared" si="2"/>
        <v>0</v>
      </c>
      <c r="I24" s="69"/>
      <c r="J24" s="51">
        <f t="shared" si="1"/>
        <v>0</v>
      </c>
    </row>
    <row r="25" spans="2:10" ht="62.25" customHeight="1" x14ac:dyDescent="0.25">
      <c r="B25" s="45">
        <v>16</v>
      </c>
      <c r="C25" s="66" t="s">
        <v>104</v>
      </c>
      <c r="D25" s="67">
        <v>1</v>
      </c>
      <c r="E25" s="41"/>
      <c r="F25" s="68"/>
      <c r="G25" s="55"/>
      <c r="H25" s="51">
        <f t="shared" si="2"/>
        <v>0</v>
      </c>
      <c r="I25" s="69"/>
      <c r="J25" s="51">
        <f t="shared" si="1"/>
        <v>0</v>
      </c>
    </row>
    <row r="26" spans="2:10" ht="62.25" customHeight="1" x14ac:dyDescent="0.25">
      <c r="B26" s="45">
        <v>17</v>
      </c>
      <c r="C26" s="66" t="s">
        <v>105</v>
      </c>
      <c r="D26" s="67">
        <v>1</v>
      </c>
      <c r="E26" s="41"/>
      <c r="F26" s="68"/>
      <c r="G26" s="55"/>
      <c r="H26" s="51">
        <f t="shared" si="2"/>
        <v>0</v>
      </c>
      <c r="I26" s="69"/>
      <c r="J26" s="51">
        <f t="shared" si="1"/>
        <v>0</v>
      </c>
    </row>
    <row r="27" spans="2:10" ht="36.75" customHeight="1" x14ac:dyDescent="0.25">
      <c r="E27" s="38"/>
      <c r="F27" s="115" t="s">
        <v>31</v>
      </c>
      <c r="G27" s="116"/>
      <c r="H27" s="43">
        <f>SUM(H10:H26)</f>
        <v>0</v>
      </c>
      <c r="J27" s="43">
        <f>SUM(J10:J26)</f>
        <v>0</v>
      </c>
    </row>
    <row r="28" spans="2:10" x14ac:dyDescent="0.25">
      <c r="E28" s="38"/>
    </row>
    <row r="29" spans="2:10" x14ac:dyDescent="0.25">
      <c r="E29" s="38"/>
    </row>
    <row r="30" spans="2:10" x14ac:dyDescent="0.25">
      <c r="E30" s="1"/>
    </row>
    <row r="31" spans="2:10" x14ac:dyDescent="0.25">
      <c r="E31" s="1"/>
      <c r="H31" s="112" t="s">
        <v>32</v>
      </c>
      <c r="I31" s="112"/>
      <c r="J31" s="112"/>
    </row>
    <row r="32" spans="2:10" ht="26.25" customHeight="1" x14ac:dyDescent="0.25">
      <c r="E32" s="1"/>
      <c r="H32" s="113" t="s">
        <v>33</v>
      </c>
      <c r="I32" s="113"/>
      <c r="J32" s="113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</sheetData>
  <mergeCells count="8">
    <mergeCell ref="H31:J31"/>
    <mergeCell ref="H32:J32"/>
    <mergeCell ref="D2:E2"/>
    <mergeCell ref="C4:D4"/>
    <mergeCell ref="E4:J4"/>
    <mergeCell ref="C6:D6"/>
    <mergeCell ref="E6:J6"/>
    <mergeCell ref="F27:G27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106</v>
      </c>
    </row>
    <row r="2" spans="1:8" ht="15.75" x14ac:dyDescent="0.25">
      <c r="A2" s="10"/>
      <c r="B2" s="80" t="s">
        <v>2</v>
      </c>
      <c r="C2" s="80"/>
      <c r="D2" s="13"/>
      <c r="E2" s="13"/>
      <c r="F2" s="13"/>
      <c r="G2" s="13"/>
      <c r="H2" s="13"/>
    </row>
    <row r="3" spans="1:8" ht="15.75" x14ac:dyDescent="0.25">
      <c r="A3" s="98"/>
      <c r="B3" s="93" t="s">
        <v>50</v>
      </c>
      <c r="C3" s="93"/>
      <c r="D3" s="9"/>
      <c r="E3" s="9"/>
      <c r="F3" s="9"/>
      <c r="G3" s="14"/>
      <c r="H3" s="57"/>
    </row>
    <row r="4" spans="1:8" ht="15.75" x14ac:dyDescent="0.25">
      <c r="A4" s="98"/>
      <c r="B4" s="99"/>
      <c r="C4" s="99"/>
      <c r="D4" s="99"/>
      <c r="E4" s="99"/>
      <c r="F4" s="99"/>
      <c r="G4" s="99"/>
      <c r="H4" s="57"/>
    </row>
    <row r="5" spans="1:8" ht="51.75" customHeight="1" x14ac:dyDescent="0.25">
      <c r="A5" s="98"/>
      <c r="B5" s="64" t="s">
        <v>3</v>
      </c>
      <c r="C5" s="94" t="s">
        <v>56</v>
      </c>
      <c r="D5" s="100"/>
      <c r="E5" s="100"/>
      <c r="F5" s="100"/>
      <c r="G5" s="100"/>
      <c r="H5" s="101"/>
    </row>
    <row r="6" spans="1:8" ht="24.75" customHeight="1" x14ac:dyDescent="0.25">
      <c r="A6" s="56"/>
      <c r="B6" s="64" t="s">
        <v>44</v>
      </c>
      <c r="C6" s="94" t="s">
        <v>107</v>
      </c>
      <c r="D6" s="94"/>
      <c r="E6" s="94"/>
      <c r="F6" s="94"/>
      <c r="G6" s="94"/>
      <c r="H6" s="94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84"/>
      <c r="D8" s="85"/>
      <c r="E8" s="85"/>
      <c r="F8" s="85"/>
      <c r="G8" s="85"/>
      <c r="H8" s="8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82"/>
      <c r="H10" s="8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106"/>
      <c r="G11" s="89"/>
      <c r="H11" s="90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88"/>
      <c r="G12" s="89"/>
      <c r="H12" s="90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91"/>
      <c r="F14" s="92"/>
      <c r="G14" s="92"/>
      <c r="H14" s="90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110"/>
      <c r="F16" s="75"/>
      <c r="G16" s="75"/>
      <c r="H16" s="111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108" t="s">
        <v>45</v>
      </c>
      <c r="C18" s="108"/>
      <c r="D18" s="108"/>
      <c r="E18" s="108"/>
      <c r="F18" s="108"/>
      <c r="G18" s="108"/>
      <c r="H18" s="109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76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87" t="s">
        <v>20</v>
      </c>
      <c r="E25" s="87"/>
      <c r="F25" s="77"/>
      <c r="G25" s="78"/>
      <c r="H25" s="79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95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95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95"/>
    </row>
    <row r="32" spans="1:8" ht="15.75" x14ac:dyDescent="0.25">
      <c r="A32" s="5"/>
      <c r="B32" s="23"/>
      <c r="C32" s="107" t="s">
        <v>24</v>
      </c>
      <c r="D32" s="107"/>
      <c r="E32" s="107"/>
      <c r="F32" s="107"/>
      <c r="G32" s="107"/>
      <c r="H32" s="107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104" t="s">
        <v>25</v>
      </c>
      <c r="C34" s="104"/>
      <c r="D34" s="104"/>
      <c r="E34" s="104"/>
      <c r="F34" s="104"/>
      <c r="G34" s="104"/>
      <c r="H34" s="105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102" t="s">
        <v>26</v>
      </c>
      <c r="C36" s="102"/>
      <c r="D36" s="102"/>
      <c r="E36" s="102"/>
      <c r="F36" s="102"/>
      <c r="G36" s="102"/>
      <c r="H36" s="103"/>
    </row>
    <row r="37" spans="1:8" x14ac:dyDescent="0.25">
      <c r="A37" s="4"/>
      <c r="B37" s="102"/>
      <c r="C37" s="102"/>
      <c r="D37" s="102"/>
      <c r="E37" s="102"/>
      <c r="F37" s="102"/>
      <c r="G37" s="102"/>
      <c r="H37" s="103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102" t="s">
        <v>27</v>
      </c>
      <c r="C39" s="102"/>
      <c r="D39" s="102"/>
      <c r="E39" s="102"/>
      <c r="F39" s="102"/>
      <c r="G39" s="102"/>
      <c r="H39" s="103"/>
    </row>
    <row r="40" spans="1:8" x14ac:dyDescent="0.25">
      <c r="A40" s="4"/>
      <c r="B40" s="102"/>
      <c r="C40" s="102"/>
      <c r="D40" s="102"/>
      <c r="E40" s="102"/>
      <c r="F40" s="102"/>
      <c r="G40" s="102"/>
      <c r="H40" s="103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96" t="s">
        <v>32</v>
      </c>
      <c r="G43" s="96"/>
      <c r="H43" s="96"/>
    </row>
    <row r="44" spans="1:8" ht="25.5" customHeight="1" x14ac:dyDescent="0.25">
      <c r="B44" s="12"/>
      <c r="C44" s="12"/>
      <c r="D44" s="12"/>
      <c r="E44" s="12"/>
      <c r="F44" s="97" t="s">
        <v>33</v>
      </c>
      <c r="G44" s="97"/>
      <c r="H44" s="97"/>
    </row>
  </sheetData>
  <mergeCells count="27"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  <mergeCell ref="E14:H14"/>
    <mergeCell ref="E16:H16"/>
    <mergeCell ref="B18:H18"/>
    <mergeCell ref="C23:H23"/>
    <mergeCell ref="D25:E25"/>
    <mergeCell ref="F25:H25"/>
    <mergeCell ref="C8:H8"/>
    <mergeCell ref="G10:H10"/>
    <mergeCell ref="D11:E11"/>
    <mergeCell ref="F11:H11"/>
    <mergeCell ref="D12:E12"/>
    <mergeCell ref="F12:H12"/>
    <mergeCell ref="C6:H6"/>
    <mergeCell ref="B2:C2"/>
    <mergeCell ref="A3:A5"/>
    <mergeCell ref="B3:C3"/>
    <mergeCell ref="B4:G4"/>
    <mergeCell ref="C5:H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workbookViewId="0">
      <selection activeCell="L11" sqref="L11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50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94" t="s">
        <v>56</v>
      </c>
      <c r="F4" s="100"/>
      <c r="G4" s="100"/>
      <c r="H4" s="100"/>
      <c r="I4" s="100"/>
      <c r="J4" s="101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8" t="s">
        <v>44</v>
      </c>
      <c r="D6" s="118"/>
      <c r="E6" s="94" t="s">
        <v>107</v>
      </c>
      <c r="F6" s="94"/>
      <c r="G6" s="94"/>
      <c r="H6" s="94"/>
      <c r="I6" s="94"/>
      <c r="J6" s="94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40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108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113.25" customHeight="1" x14ac:dyDescent="0.25">
      <c r="B11" s="45">
        <v>2</v>
      </c>
      <c r="C11" s="66" t="s">
        <v>109</v>
      </c>
      <c r="D11" s="67">
        <v>1</v>
      </c>
      <c r="E11" s="41"/>
      <c r="F11" s="68"/>
      <c r="G11" s="55"/>
      <c r="H11" s="51">
        <f t="shared" ref="H11:H12" si="0">ROUND(D11*ROUND(G11,2),2)</f>
        <v>0</v>
      </c>
      <c r="I11" s="69"/>
      <c r="J11" s="51">
        <f t="shared" ref="J11:J12" si="1">ROUND(H11*(1+ROUND(I11,2)/100),2)</f>
        <v>0</v>
      </c>
    </row>
    <row r="12" spans="2:15" ht="62.25" customHeight="1" x14ac:dyDescent="0.25">
      <c r="B12" s="45">
        <v>3</v>
      </c>
      <c r="C12" s="66" t="s">
        <v>110</v>
      </c>
      <c r="D12" s="67">
        <v>1</v>
      </c>
      <c r="E12" s="41"/>
      <c r="F12" s="68"/>
      <c r="G12" s="55"/>
      <c r="H12" s="51">
        <f t="shared" si="0"/>
        <v>0</v>
      </c>
      <c r="I12" s="69"/>
      <c r="J12" s="51">
        <f t="shared" si="1"/>
        <v>0</v>
      </c>
    </row>
    <row r="13" spans="2:15" ht="36.75" customHeight="1" x14ac:dyDescent="0.25">
      <c r="E13" s="38"/>
      <c r="F13" s="115" t="s">
        <v>31</v>
      </c>
      <c r="G13" s="116"/>
      <c r="H13" s="43">
        <f>SUM(H10:H12)</f>
        <v>0</v>
      </c>
      <c r="J13" s="43">
        <f>SUM(J10:J12)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  <c r="H16" s="119" t="s">
        <v>32</v>
      </c>
      <c r="I16" s="119"/>
      <c r="J16" s="119"/>
    </row>
    <row r="17" spans="2:15" s="49" customFormat="1" ht="27.75" customHeight="1" x14ac:dyDescent="0.25">
      <c r="B17"/>
      <c r="C17" s="44"/>
      <c r="D17" s="52"/>
      <c r="E17" s="1"/>
      <c r="H17" s="113" t="s">
        <v>33</v>
      </c>
      <c r="I17" s="113"/>
      <c r="J17" s="113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  <row r="23" spans="2:15" s="49" customFormat="1" x14ac:dyDescent="0.25">
      <c r="B23"/>
      <c r="C23" s="44"/>
      <c r="D23" s="52"/>
      <c r="E23" s="1"/>
      <c r="H23" s="50"/>
      <c r="I23" s="50"/>
      <c r="J23" s="50"/>
      <c r="K23"/>
      <c r="L23"/>
      <c r="M23"/>
      <c r="N23"/>
      <c r="O23"/>
    </row>
  </sheetData>
  <mergeCells count="8">
    <mergeCell ref="F13:G13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112</v>
      </c>
    </row>
    <row r="2" spans="1:8" ht="15.75" x14ac:dyDescent="0.25">
      <c r="A2" s="10"/>
      <c r="B2" s="80" t="s">
        <v>2</v>
      </c>
      <c r="C2" s="80"/>
      <c r="D2" s="13"/>
      <c r="E2" s="13"/>
      <c r="F2" s="13"/>
      <c r="G2" s="13"/>
      <c r="H2" s="13"/>
    </row>
    <row r="3" spans="1:8" ht="15.75" x14ac:dyDescent="0.25">
      <c r="A3" s="98"/>
      <c r="B3" s="93" t="s">
        <v>50</v>
      </c>
      <c r="C3" s="93"/>
      <c r="D3" s="9"/>
      <c r="E3" s="9"/>
      <c r="F3" s="9"/>
      <c r="G3" s="14"/>
      <c r="H3" s="57"/>
    </row>
    <row r="4" spans="1:8" ht="15.75" x14ac:dyDescent="0.25">
      <c r="A4" s="98"/>
      <c r="B4" s="99"/>
      <c r="C4" s="99"/>
      <c r="D4" s="99"/>
      <c r="E4" s="99"/>
      <c r="F4" s="99"/>
      <c r="G4" s="99"/>
      <c r="H4" s="57"/>
    </row>
    <row r="5" spans="1:8" ht="51.75" customHeight="1" x14ac:dyDescent="0.25">
      <c r="A5" s="98"/>
      <c r="B5" s="64" t="s">
        <v>3</v>
      </c>
      <c r="C5" s="94" t="s">
        <v>56</v>
      </c>
      <c r="D5" s="100"/>
      <c r="E5" s="100"/>
      <c r="F5" s="100"/>
      <c r="G5" s="100"/>
      <c r="H5" s="101"/>
    </row>
    <row r="6" spans="1:8" ht="34.5" customHeight="1" x14ac:dyDescent="0.25">
      <c r="A6" s="56"/>
      <c r="B6" s="64" t="s">
        <v>46</v>
      </c>
      <c r="C6" s="94" t="s">
        <v>111</v>
      </c>
      <c r="D6" s="94"/>
      <c r="E6" s="94"/>
      <c r="F6" s="94"/>
      <c r="G6" s="94"/>
      <c r="H6" s="94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84"/>
      <c r="D8" s="85"/>
      <c r="E8" s="85"/>
      <c r="F8" s="85"/>
      <c r="G8" s="85"/>
      <c r="H8" s="8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82"/>
      <c r="H10" s="8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106"/>
      <c r="G11" s="89"/>
      <c r="H11" s="90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88"/>
      <c r="G12" s="89"/>
      <c r="H12" s="90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91"/>
      <c r="F14" s="92"/>
      <c r="G14" s="92"/>
      <c r="H14" s="90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110"/>
      <c r="F16" s="75"/>
      <c r="G16" s="75"/>
      <c r="H16" s="111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108" t="s">
        <v>47</v>
      </c>
      <c r="C18" s="108"/>
      <c r="D18" s="108"/>
      <c r="E18" s="108"/>
      <c r="F18" s="108"/>
      <c r="G18" s="108"/>
      <c r="H18" s="109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76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87" t="s">
        <v>20</v>
      </c>
      <c r="E25" s="87"/>
      <c r="F25" s="77"/>
      <c r="G25" s="78"/>
      <c r="H25" s="79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95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95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95"/>
    </row>
    <row r="32" spans="1:8" ht="15.75" x14ac:dyDescent="0.25">
      <c r="A32" s="5"/>
      <c r="B32" s="23"/>
      <c r="C32" s="107" t="s">
        <v>24</v>
      </c>
      <c r="D32" s="107"/>
      <c r="E32" s="107"/>
      <c r="F32" s="107"/>
      <c r="G32" s="107"/>
      <c r="H32" s="107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104" t="s">
        <v>25</v>
      </c>
      <c r="C34" s="104"/>
      <c r="D34" s="104"/>
      <c r="E34" s="104"/>
      <c r="F34" s="104"/>
      <c r="G34" s="104"/>
      <c r="H34" s="105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102" t="s">
        <v>26</v>
      </c>
      <c r="C36" s="102"/>
      <c r="D36" s="102"/>
      <c r="E36" s="102"/>
      <c r="F36" s="102"/>
      <c r="G36" s="102"/>
      <c r="H36" s="103"/>
    </row>
    <row r="37" spans="1:8" x14ac:dyDescent="0.25">
      <c r="A37" s="4"/>
      <c r="B37" s="102"/>
      <c r="C37" s="102"/>
      <c r="D37" s="102"/>
      <c r="E37" s="102"/>
      <c r="F37" s="102"/>
      <c r="G37" s="102"/>
      <c r="H37" s="103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102" t="s">
        <v>27</v>
      </c>
      <c r="C39" s="102"/>
      <c r="D39" s="102"/>
      <c r="E39" s="102"/>
      <c r="F39" s="102"/>
      <c r="G39" s="102"/>
      <c r="H39" s="103"/>
    </row>
    <row r="40" spans="1:8" x14ac:dyDescent="0.25">
      <c r="A40" s="4"/>
      <c r="B40" s="102"/>
      <c r="C40" s="102"/>
      <c r="D40" s="102"/>
      <c r="E40" s="102"/>
      <c r="F40" s="102"/>
      <c r="G40" s="102"/>
      <c r="H40" s="103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96" t="s">
        <v>32</v>
      </c>
      <c r="G43" s="96"/>
      <c r="H43" s="96"/>
    </row>
    <row r="44" spans="1:8" ht="25.5" customHeight="1" x14ac:dyDescent="0.25">
      <c r="B44" s="12"/>
      <c r="C44" s="12"/>
      <c r="D44" s="12"/>
      <c r="E44" s="12"/>
      <c r="F44" s="97" t="s">
        <v>33</v>
      </c>
      <c r="G44" s="97"/>
      <c r="H44" s="97"/>
    </row>
  </sheetData>
  <mergeCells count="27"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  <mergeCell ref="E14:H14"/>
    <mergeCell ref="E16:H16"/>
    <mergeCell ref="B18:H18"/>
    <mergeCell ref="C23:H23"/>
    <mergeCell ref="D25:E25"/>
    <mergeCell ref="F25:H25"/>
    <mergeCell ref="C8:H8"/>
    <mergeCell ref="G10:H10"/>
    <mergeCell ref="D11:E11"/>
    <mergeCell ref="F11:H11"/>
    <mergeCell ref="D12:E12"/>
    <mergeCell ref="F12:H12"/>
    <mergeCell ref="C6:H6"/>
    <mergeCell ref="B2:C2"/>
    <mergeCell ref="A3:A5"/>
    <mergeCell ref="B3:C3"/>
    <mergeCell ref="B4:G4"/>
    <mergeCell ref="C5:H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Formularz oferty_część 1</vt:lpstr>
      <vt:lpstr>Formularz rzeczowo-cenowy_1</vt:lpstr>
      <vt:lpstr>Formularz oferty_część 2</vt:lpstr>
      <vt:lpstr>Formularz rzeczowo-cenowy_2</vt:lpstr>
      <vt:lpstr>Formularz oferty_część 3</vt:lpstr>
      <vt:lpstr>Formularz rzeczowo-cenowy_3</vt:lpstr>
      <vt:lpstr>Formularz oferty_część 4</vt:lpstr>
      <vt:lpstr>Formularz rzeczowo-cenowy_4</vt:lpstr>
      <vt:lpstr>Formularz oferty_część 5</vt:lpstr>
      <vt:lpstr>Formularz rzeczowo-cenowy_5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2021-12-03T19:06:01Z</dcterms:modified>
</cp:coreProperties>
</file>