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Formularz oferty" sheetId="2" r:id="rId1"/>
    <sheet name="Formularz asortymentowo-cenowy" sheetId="1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36" i="1" l="1"/>
  <c r="I236" i="1" s="1"/>
  <c r="G235" i="1"/>
  <c r="I235" i="1" s="1"/>
  <c r="G234" i="1"/>
  <c r="I234" i="1" s="1"/>
  <c r="G237" i="1"/>
  <c r="I237" i="1" s="1"/>
  <c r="G233" i="1"/>
  <c r="I233" i="1" s="1"/>
  <c r="G232" i="1"/>
  <c r="I232" i="1" s="1"/>
  <c r="G231" i="1"/>
  <c r="I231" i="1" s="1"/>
  <c r="G128" i="1" l="1"/>
  <c r="I128" i="1" s="1"/>
  <c r="G126" i="1"/>
  <c r="I126" i="1" s="1"/>
  <c r="G75" i="1"/>
  <c r="I75" i="1" s="1"/>
  <c r="G222" i="1" l="1"/>
  <c r="I222" i="1" s="1"/>
  <c r="G179" i="1"/>
  <c r="I179" i="1" s="1"/>
  <c r="G178" i="1"/>
  <c r="I178" i="1" s="1"/>
  <c r="G177" i="1"/>
  <c r="I177" i="1" s="1"/>
  <c r="G176" i="1"/>
  <c r="I176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6" i="1"/>
  <c r="I116" i="1" s="1"/>
  <c r="G115" i="1"/>
  <c r="I115" i="1" s="1"/>
  <c r="G114" i="1"/>
  <c r="I114" i="1" s="1"/>
  <c r="G113" i="1"/>
  <c r="I113" i="1" s="1"/>
  <c r="G111" i="1"/>
  <c r="I111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38" i="1"/>
  <c r="I38" i="1" s="1"/>
  <c r="G37" i="1"/>
  <c r="I37" i="1" s="1"/>
  <c r="G36" i="1"/>
  <c r="I36" i="1" s="1"/>
  <c r="G95" i="1"/>
  <c r="I95" i="1" s="1"/>
  <c r="G96" i="1"/>
  <c r="I96" i="1" s="1"/>
  <c r="G93" i="1"/>
  <c r="I93" i="1" s="1"/>
  <c r="G92" i="1"/>
  <c r="I92" i="1" s="1"/>
  <c r="G91" i="1"/>
  <c r="I91" i="1" s="1"/>
  <c r="G90" i="1"/>
  <c r="I90" i="1" s="1"/>
  <c r="G89" i="1"/>
  <c r="I8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9" i="1"/>
  <c r="I39" i="1" s="1"/>
  <c r="G40" i="1"/>
  <c r="I40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94" i="1"/>
  <c r="I94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2" i="1"/>
  <c r="I112" i="1" s="1"/>
  <c r="G117" i="1"/>
  <c r="I117" i="1" s="1"/>
  <c r="G124" i="1"/>
  <c r="I124" i="1" s="1"/>
  <c r="G125" i="1"/>
  <c r="I125" i="1" s="1"/>
  <c r="G127" i="1"/>
  <c r="I127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9" i="1"/>
  <c r="I9" i="1" l="1"/>
  <c r="I238" i="1" s="1"/>
  <c r="G238" i="1"/>
</calcChain>
</file>

<file path=xl/sharedStrings.xml><?xml version="1.0" encoding="utf-8"?>
<sst xmlns="http://schemas.openxmlformats.org/spreadsheetml/2006/main" count="463" uniqueCount="386">
  <si>
    <t>Lp.</t>
  </si>
  <si>
    <t>Autor</t>
  </si>
  <si>
    <t>Prezenty św. Mikołaja</t>
  </si>
  <si>
    <t>Wigilijna opowieść</t>
  </si>
  <si>
    <t>Pinokio</t>
  </si>
  <si>
    <t>Idzie wiosna, Wielkanoc tuż, tuż</t>
  </si>
  <si>
    <t>Muzykańcy z Bremy</t>
  </si>
  <si>
    <t>Ula jest inna</t>
  </si>
  <si>
    <t>Jak Leon polubił siebie</t>
  </si>
  <si>
    <t>Puchate i kolczate</t>
  </si>
  <si>
    <t>Złość mówi dość</t>
  </si>
  <si>
    <t>Prawda i kłamstwo</t>
  </si>
  <si>
    <t>Przygody pingwina Pago część 1</t>
  </si>
  <si>
    <t>Przygody pingwina Pago część 2</t>
  </si>
  <si>
    <t>Misiowe wiadomości</t>
  </si>
  <si>
    <t>Nowe szaty cesarza</t>
  </si>
  <si>
    <t>Żółw i zając</t>
  </si>
  <si>
    <t>Jaś i magiczna fasola</t>
  </si>
  <si>
    <t xml:space="preserve">Powrót do domu </t>
  </si>
  <si>
    <t>Kamishibay</t>
  </si>
  <si>
    <t>Tytuł</t>
  </si>
  <si>
    <t>Ilość</t>
  </si>
  <si>
    <t>O śpiących rycerzach w Tatrach</t>
  </si>
  <si>
    <t>Legenda o warszawskiej Syrence</t>
  </si>
  <si>
    <t>Legenda o Skarbniku</t>
  </si>
  <si>
    <t>My i nasza historia</t>
  </si>
  <si>
    <t>Christophe Ylla-Somers, Yvan Pommaux</t>
  </si>
  <si>
    <t xml:space="preserve">Droga do Nobla. Historia Marii Skłodowskiej-Curie. Czytam sobie. Poziom 3 </t>
  </si>
  <si>
    <t xml:space="preserve">Nie było telefonów? O córkach, ojcach i wynalazkach. Czytam sobie z kotylionem. Poziom 3 </t>
  </si>
  <si>
    <t>Ilustrowana historia świata</t>
  </si>
  <si>
    <t xml:space="preserve">Marcin Baran </t>
  </si>
  <si>
    <t>Czytam sobie, Lem i zagadki kosmosu. Poziom 3</t>
  </si>
  <si>
    <t>Rafał Witek</t>
  </si>
  <si>
    <t>Czytam sobie. Eko, po co wieje wiatr. Poziom 3</t>
  </si>
  <si>
    <t>Czytam sobie. Lewy Gola. Poziom 1</t>
  </si>
  <si>
    <t>Justyna Bednarek</t>
  </si>
  <si>
    <t>Czytam sobie. Koty i kotki. Poziom 1</t>
  </si>
  <si>
    <t>Czytam sobie. Rekin nudojad. Poziom 1</t>
  </si>
  <si>
    <t>Jarosław Kamiński</t>
  </si>
  <si>
    <t>Czytam sobie. Chrapka na apkę. Poziom 1</t>
  </si>
  <si>
    <t>Ewa Nowak</t>
  </si>
  <si>
    <t>Czytam sobie. Edison. O wielkim wynalazcy. Poziom 3</t>
  </si>
  <si>
    <t>Marceli Szpak</t>
  </si>
  <si>
    <t>Czytam sobie. Dobranocka dla Batmana. Poziom 1</t>
  </si>
  <si>
    <t>Anna Czerwińska-Rydel</t>
  </si>
  <si>
    <t>Czytam sobie. Teoria pana Alberta. Poziom 1</t>
  </si>
  <si>
    <t>Angelika Kuźniak</t>
  </si>
  <si>
    <t>Czytam sobie. O Zofii, co zbierała kolory. O Zofii Stryjeńskiej. Poziom 2</t>
  </si>
  <si>
    <t>Czytam sobie. Apollo 11. O pierwszym lądowaniu na Księżycu. Poziom 3</t>
  </si>
  <si>
    <t>Wojciech Widłłak</t>
  </si>
  <si>
    <t>Czytam sobie. Orły nad Londynem. Z historii Dywizjonu 303. Poziom 2</t>
  </si>
  <si>
    <t>Agnieszka Frączek</t>
  </si>
  <si>
    <t>Czytam sobie. Psotny Franek. Poziom 1</t>
  </si>
  <si>
    <t>Joanna Furgalińska</t>
  </si>
  <si>
    <t>Czytam sobie. Baba Jaga w Ameryce. Poziom 2</t>
  </si>
  <si>
    <t>Artur Domosławski</t>
  </si>
  <si>
    <t>Czytam sobie. Kolumb. Całkiem inna historia. Poziom 3</t>
  </si>
  <si>
    <t>Zofia Stanecka</t>
  </si>
  <si>
    <t>Czytam sobie. Kacper i Plaster. Poziom 1</t>
  </si>
  <si>
    <t>Misja inspektora Maskonura. Czytam sobie Eko. Poziom 2</t>
  </si>
  <si>
    <t>Czytam sobie. Pułapka na ktosia. Poziom 3</t>
  </si>
  <si>
    <t>Bunting Philip</t>
  </si>
  <si>
    <t xml:space="preserve">Ja i moje mikroby", </t>
  </si>
  <si>
    <t>Wspaniała mądrość mrówek</t>
  </si>
  <si>
    <t>Eun-ju Kim , Ji-won Lee</t>
  </si>
  <si>
    <t xml:space="preserve">Plastik fantastik?", </t>
  </si>
  <si>
    <t>Schutten Jan Paul</t>
  </si>
  <si>
    <t>Ciało. Ty i miliardy twoich mieszkańców</t>
  </si>
  <si>
    <t xml:space="preserve">Salvia Anna , Torrón Cristina </t>
  </si>
  <si>
    <t>Stanisław Łoboziak</t>
  </si>
  <si>
    <t>Laboratorium w szufladzie. Biologia</t>
  </si>
  <si>
    <t>Szymon Jastrzębowski</t>
  </si>
  <si>
    <t xml:space="preserve">Ziarna, pestki, orzechy, czyli te niesamowite nasiona </t>
  </si>
  <si>
    <t>Rowling</t>
  </si>
  <si>
    <t>gwiazdkowy prosiaczek</t>
  </si>
  <si>
    <t>Oliver Jeffers</t>
  </si>
  <si>
    <t>Serce w butelce</t>
  </si>
  <si>
    <t>Przemek Staroń</t>
  </si>
  <si>
    <t>Sylwia Chutnik</t>
  </si>
  <si>
    <t>Opowieści na dobranoc dla młodych buntowniczek. Sto historii niezwykłych Polek</t>
  </si>
  <si>
    <t>Urszula Młodnicka-Kornaś, Agnieszka Waligóra</t>
  </si>
  <si>
    <t>Jesteś ważny Pinku</t>
  </si>
  <si>
    <t>Alex Rovira, Francesc Niralles</t>
  </si>
  <si>
    <t>Opowieści dla dzieci, które chcą uwierzyć w siebie. 35 historii o tym , jak pielęgnować poczucie własnej wartości</t>
  </si>
  <si>
    <t>Wszystkie kolory swiata</t>
  </si>
  <si>
    <t>opracowanie zbiorowe</t>
  </si>
  <si>
    <t>Justyna Suchecka</t>
  </si>
  <si>
    <t>Young power! 30 historii o tym, jak młodzi zmieniają świat</t>
  </si>
  <si>
    <t>Jola Richter-Magnuszewska</t>
  </si>
  <si>
    <t>Dzika książka o dzikach</t>
  </si>
  <si>
    <t>Wojciech Mikołuszko</t>
  </si>
  <si>
    <t>Wielkie przygody w swiecie przyrody</t>
  </si>
  <si>
    <t>Barbara Gawryluk</t>
  </si>
  <si>
    <t>Tatry. Przewodnik dla dużych i małych</t>
  </si>
  <si>
    <t>Mizielińska Aleksandra , Mizieliński Daniel</t>
  </si>
  <si>
    <t xml:space="preserve">Którędy do Yellowstone? Dzika podróż po parkach narodowych (okładka twarda) </t>
  </si>
  <si>
    <t>Mizielińscy</t>
  </si>
  <si>
    <t>Daj gryza. Smakowite historie o jedzeniu</t>
  </si>
  <si>
    <t>Mapy, których nie masz</t>
  </si>
  <si>
    <t>j.w.</t>
  </si>
  <si>
    <t>Mapy. Obrazkowa podróż po lądach</t>
  </si>
  <si>
    <t>Martin Widmark</t>
  </si>
  <si>
    <t>Andrzej Maleszko</t>
  </si>
  <si>
    <t>Michał Gąsiorowski</t>
  </si>
  <si>
    <t>Od koła do fortuny 1. Historia motoryzacji</t>
  </si>
  <si>
    <t>Ale jazda. Historia samochodu</t>
  </si>
  <si>
    <t>Jacek Kaczmarek</t>
  </si>
  <si>
    <t>Wielki wyścig. Legendy motosportu</t>
  </si>
  <si>
    <t>Wirus i inne drobnoustrojstwa</t>
  </si>
  <si>
    <t>Boguś Janiszewski</t>
  </si>
  <si>
    <t>Mózg. To, o czym dorośli Ci nie mówią</t>
  </si>
  <si>
    <t>Klimat. To, o czym dorośli Ci nie mówią</t>
  </si>
  <si>
    <t>Masters Mathilda</t>
  </si>
  <si>
    <t>123 superciekawe fakty o klimacie</t>
  </si>
  <si>
    <t xml:space="preserve">Hamilton Kimberlie </t>
  </si>
  <si>
    <t>Opowieści o dzikich zwierzętach, które mogą wyginąć</t>
  </si>
  <si>
    <t>Jaki to owad? Atlas dla dzieci</t>
  </si>
  <si>
    <t>Jacek, Kamila Twardowscy</t>
  </si>
  <si>
    <t>Sen Alicji, czyli jak działa mózg</t>
  </si>
  <si>
    <t>Anatomia natury. Ciekawostki ze świata przyrody</t>
  </si>
  <si>
    <t xml:space="preserve">Rothman Julia </t>
  </si>
  <si>
    <t>Origami - papierowe cudeńka</t>
  </si>
  <si>
    <t xml:space="preserve">Grabowska-Piątek Marcelina </t>
  </si>
  <si>
    <t>Komiks</t>
  </si>
  <si>
    <t xml:space="preserve">j.w. </t>
  </si>
  <si>
    <t>Maja Lunde</t>
  </si>
  <si>
    <t>Śnieżna siostra</t>
  </si>
  <si>
    <t>Strażniczka słońca</t>
  </si>
  <si>
    <t>Opowieści dla dzieci, które chcą uwierzyć w siebie</t>
  </si>
  <si>
    <t>Rovira Alex, Miralles Francesc</t>
  </si>
  <si>
    <t>Stefan Żeromski</t>
  </si>
  <si>
    <t>Szczygielski</t>
  </si>
  <si>
    <t>Za niebieskimi drzwiami</t>
  </si>
  <si>
    <t>Czarownica piętro niżej</t>
  </si>
  <si>
    <t>Tuczarnia motyli</t>
  </si>
  <si>
    <t>Oczy Michaliny</t>
  </si>
  <si>
    <t>Serce Neftydy</t>
  </si>
  <si>
    <t>Co jedzą czarownice</t>
  </si>
  <si>
    <t>Pomylony narzeczony</t>
  </si>
  <si>
    <t>Strzałkowska</t>
  </si>
  <si>
    <t>Jansson</t>
  </si>
  <si>
    <t>Spisek zombie</t>
  </si>
  <si>
    <t>Mazurek Dąbrowskiego</t>
  </si>
  <si>
    <t>Pociąg grozy</t>
  </si>
  <si>
    <t>Złodziej widmo</t>
  </si>
  <si>
    <t>Telefon Oliwki</t>
  </si>
  <si>
    <t>Śliska sprawa</t>
  </si>
  <si>
    <t>Zatruty spinner</t>
  </si>
  <si>
    <t>Jeleń</t>
  </si>
  <si>
    <t>Podręcznik poszukiwaczy przygód piratów</t>
  </si>
  <si>
    <t>Jędrzejewska-Wróbel</t>
  </si>
  <si>
    <t>Bednarek</t>
  </si>
  <si>
    <t>Jaworowska-Duchlińska</t>
  </si>
  <si>
    <t>Z duchem (do) teatru</t>
  </si>
  <si>
    <t xml:space="preserve">Strzałkowska, </t>
  </si>
  <si>
    <t>Dawniej czyli drzewiej</t>
  </si>
  <si>
    <t>Ręcznikowiec</t>
  </si>
  <si>
    <t>Kamienica</t>
  </si>
  <si>
    <t>Chmielewska</t>
  </si>
  <si>
    <t>Zielony Nikt i Ktoś</t>
  </si>
  <si>
    <t xml:space="preserve">Strzałkowska </t>
  </si>
  <si>
    <t>Zielony Nikt i gadające drzewo</t>
  </si>
  <si>
    <t>Zielony i Nikt</t>
  </si>
  <si>
    <t>Babcocha</t>
  </si>
  <si>
    <t xml:space="preserve">Bednarek </t>
  </si>
  <si>
    <t xml:space="preserve"> Nowe przygody skarpetek </t>
  </si>
  <si>
    <t xml:space="preserve">Bednarek                                     </t>
  </si>
  <si>
    <t xml:space="preserve"> Banda czarnej frotté</t>
  </si>
  <si>
    <t>Zielone piórko Zbigniewa. Skarpetki kontratakują!</t>
  </si>
  <si>
    <t>Ty jesteśmy</t>
  </si>
  <si>
    <t xml:space="preserve">Mizielińscy </t>
  </si>
  <si>
    <t>Uczuciometr inspektora krokodyla</t>
  </si>
  <si>
    <t xml:space="preserve">Isern </t>
  </si>
  <si>
    <t xml:space="preserve">Jędrzejewska-Wróbel </t>
  </si>
  <si>
    <t xml:space="preserve">Dziewczyny </t>
  </si>
  <si>
    <t>Piątkowska</t>
  </si>
  <si>
    <t>Po ciemku. Co się dzieje w nocy</t>
  </si>
  <si>
    <t>Flanagan</t>
  </si>
  <si>
    <t>Stelmaszuk</t>
  </si>
  <si>
    <t>Bond</t>
  </si>
  <si>
    <t>Kownacka</t>
  </si>
  <si>
    <t>Jurgielewiczowa</t>
  </si>
  <si>
    <t>Christi</t>
  </si>
  <si>
    <t>Mickiewicz</t>
  </si>
  <si>
    <t>Sienkiewicz</t>
  </si>
  <si>
    <t>Dickens</t>
  </si>
  <si>
    <t>Niziurski</t>
  </si>
  <si>
    <t>Twain</t>
  </si>
  <si>
    <t>Montgomery</t>
  </si>
  <si>
    <t>Sempe, Goscinny</t>
  </si>
  <si>
    <t>Krista</t>
  </si>
  <si>
    <t xml:space="preserve">Mikołajek </t>
  </si>
  <si>
    <t xml:space="preserve">Kajko i Kokosz, Szkoła latania </t>
  </si>
  <si>
    <t>Andersen</t>
  </si>
  <si>
    <t>Baśnie zbiór wszystkich baśni ładnie wydane, może być kolekcjonerskie</t>
  </si>
  <si>
    <t>Nieznośna niepodległość il. Łaniecki</t>
  </si>
  <si>
    <t>Niesamowity wszechświat</t>
  </si>
  <si>
    <t>Gottlieb</t>
  </si>
  <si>
    <t>Widłak</t>
  </si>
  <si>
    <t>Cały swiat jest cudem</t>
  </si>
  <si>
    <t xml:space="preserve">Stelmaszyk </t>
  </si>
  <si>
    <t>Kasdepke</t>
  </si>
  <si>
    <t xml:space="preserve"> Detektyw Pozytywka</t>
  </si>
  <si>
    <t>Ende</t>
  </si>
  <si>
    <t xml:space="preserve">Walliams </t>
  </si>
  <si>
    <t>Mały miliarder</t>
  </si>
  <si>
    <t>Chłopak w sulience</t>
  </si>
  <si>
    <t>Cwana ciotuchna</t>
  </si>
  <si>
    <t>Wielka ucieczka dziadka</t>
  </si>
  <si>
    <t>Pan Smrodek</t>
  </si>
  <si>
    <t>Historia w spódnicy</t>
  </si>
  <si>
    <t>Podróże w spódnicy</t>
  </si>
  <si>
    <t>Renata Piątkowska</t>
  </si>
  <si>
    <t xml:space="preserve"> Iris Volant, ilustracje: Jarom Vogel</t>
  </si>
  <si>
    <t>Agata Widzowska-Pasiak</t>
  </si>
  <si>
    <t>Berfety</t>
  </si>
  <si>
    <t>Rokosz</t>
  </si>
  <si>
    <t>Arsen Lupin</t>
  </si>
  <si>
    <t>Minecraft</t>
  </si>
  <si>
    <t xml:space="preserve">Vetulani Jerzy, Mazurek Maria, Wierzchowski Marcin </t>
  </si>
  <si>
    <t>j.w. Janusz Christa</t>
  </si>
  <si>
    <t>Bartłomiej i Karmelek, t.1</t>
  </si>
  <si>
    <t>Rufus. Wilk w owczej skórze</t>
  </si>
  <si>
    <t>Plaster czarownicy i inne basnie</t>
  </si>
  <si>
    <t>Figiel i Psikus. Burzliwe życie chochlików, Między nami chochlikami</t>
  </si>
  <si>
    <t xml:space="preserve"> Na głęboką wodę, Zagadka lochów, Noc nietoperzy, W świecie gry, Mob w maszynie, Ostatnie starcie, Krach w lodzie</t>
  </si>
  <si>
    <t>Archie Greene. Zaklęcie kruka</t>
  </si>
  <si>
    <t>Mull</t>
  </si>
  <si>
    <t>Coroll</t>
  </si>
  <si>
    <t>Horst, Sandnes</t>
  </si>
  <si>
    <t>Lippincott</t>
  </si>
  <si>
    <t>Trzy kroki od siebie</t>
  </si>
  <si>
    <t>Żóławska-Darska</t>
  </si>
  <si>
    <t>Messi, chłopiec, który stał się wielkim piłkarzem</t>
  </si>
  <si>
    <t>Lewy, chłopak, który zachwycił świat</t>
  </si>
  <si>
    <t>Wajrak</t>
  </si>
  <si>
    <t>Lolek lub Wiki</t>
  </si>
  <si>
    <t xml:space="preserve"> Ania z Zielonego wzgórza  BEZ OPRACOWANIA</t>
  </si>
  <si>
    <t xml:space="preserve"> Przygody Tomka Sawyera BEZ OPRACOWANIA</t>
  </si>
  <si>
    <t>Sposób na Alcybiadesa BEZ OPRACOWANIA</t>
  </si>
  <si>
    <t>Opowieść wigilijna BEZ OPRACOWANIA</t>
  </si>
  <si>
    <t>Pan Tadeusz BEZ OPRACOWANIA</t>
  </si>
  <si>
    <t xml:space="preserve"> Dziady cz. 2 BEZ OPRACOWANIA</t>
  </si>
  <si>
    <t>I nie było już nikogo BEZ OPRACOWANIA</t>
  </si>
  <si>
    <t xml:space="preserve"> Ten obcy BEZ OPRACOWANIA</t>
  </si>
  <si>
    <t>Plastusiowy pamiętnik BEZ OPRACOWANIA</t>
  </si>
  <si>
    <t>Syzyfowe prace BEZ OPRACOWANIA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</si>
  <si>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</si>
  <si>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</si>
  <si>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</si>
  <si>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</si>
  <si>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</si>
  <si>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</si>
  <si>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</si>
  <si>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</si>
  <si>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</si>
  <si>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</si>
  <si>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</si>
  <si>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</si>
  <si>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</si>
  <si>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</si>
  <si>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</si>
  <si>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Przystępując do postępowania o udzielenie zamówienia publicznego o przedmiocie określonym powyżej, oferujemy realizację zamówienia zgodnie z zasadami określonymi w zapytaniu ofertowym.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</si>
  <si>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</si>
  <si>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</si>
  <si>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</si>
  <si>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</si>
  <si>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</si>
  <si>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</si>
  <si>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</si>
  <si>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</si>
  <si>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</si>
  <si>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</si>
  <si>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</si>
  <si>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</si>
  <si>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Zakup i dostawa książek na potrzeby biblioteki szkolnej Szkoły Podstawowej 
z Oddziałami Integracyjnymi nr 20 im. Harcerzy Buchalików w Rybniku</t>
  </si>
  <si>
    <t>Pozycje:</t>
  </si>
  <si>
    <t>O Dedalu i Ikarze</t>
  </si>
  <si>
    <t>Grażyna Bąkiewicz</t>
  </si>
  <si>
    <t xml:space="preserve">Neil Morris, Neil Grant, Hazel Mary Martell, John Malam, Michael Pollard, Lisa Isenman, Lynn McRae </t>
  </si>
  <si>
    <t>Cena netto</t>
  </si>
  <si>
    <t>Wartość netto</t>
  </si>
  <si>
    <t>VAT %</t>
  </si>
  <si>
    <t>Fabianowska, Nesteruk</t>
  </si>
  <si>
    <t>RAZEM:</t>
  </si>
  <si>
    <t>Magiczne drzewo: Czas robotów</t>
  </si>
  <si>
    <t>Magiczne drzewo: Pióro T-Rexa</t>
  </si>
  <si>
    <t>Bohaterowie Magicznego Drzewa: Stwór</t>
  </si>
  <si>
    <t>Tajemnica Detektywa</t>
  </si>
  <si>
    <t>Tajemnica filmu</t>
  </si>
  <si>
    <t>Tajemnica szpitala</t>
  </si>
  <si>
    <t>Tajemnica zamku</t>
  </si>
  <si>
    <t>Tajemnica srebra</t>
  </si>
  <si>
    <t>Zdarzyło się w Polsce: Od morza do morza</t>
  </si>
  <si>
    <t>Bąkiewicz, Szymeczko, Wakuła</t>
  </si>
  <si>
    <t>Zdarzyło się w Polsce: Husarskie skrzydła</t>
  </si>
  <si>
    <t>Zdarzyło się w Polsce: Walka o wolność</t>
  </si>
  <si>
    <t>Zdarzyło się w Polsce: Odzyskana niepodległość</t>
  </si>
  <si>
    <t>Ale historia: Skąd te krzywe usta, Bolesławie?</t>
  </si>
  <si>
    <t>Ale historia: Ta śmieszna i straszna PRL</t>
  </si>
  <si>
    <t>Ale historia: Ta potworna wojna</t>
  </si>
  <si>
    <t>Ale historia: Mamy niepodległość!</t>
  </si>
  <si>
    <t>Ale historia: Stasiu co ty robisz?</t>
  </si>
  <si>
    <t>Ale historia: Zygmuncie kto tu rządzi?</t>
  </si>
  <si>
    <t>Ale historia: Jadwiga kontra Jagiełło</t>
  </si>
  <si>
    <t>Ale historia: Kazimierzu skąd ta forsa?</t>
  </si>
  <si>
    <t>Miesiączka. Chcę wiedzieć!</t>
  </si>
  <si>
    <t>Pan Borsuk i pani Lisica t.1 Spotkanie</t>
  </si>
  <si>
    <t>Pan Borsuk i pani Lisica t.2 Rozgardiasz</t>
  </si>
  <si>
    <t>Smerf, który bał się ciemności. Smerfy i świat emocji. Tom 1</t>
  </si>
  <si>
    <t>Smerf, który lubił tylko deser. Smerfy i świat emocji. Tom 3</t>
  </si>
  <si>
    <t>Smerf, który był niezdarny. Smerfy i świat emocji. Tom 2</t>
  </si>
  <si>
    <t>Smerfetka jest takim samym Smerfem jak inne. Smerfy i świat emocji. Tom 4</t>
  </si>
  <si>
    <t>Smerf, który wszystko uważał za niesprawiedliwe. Smerfy i świat emocji. Tom 5</t>
  </si>
  <si>
    <t>Berenika Kołomycka</t>
  </si>
  <si>
    <t>Malutki lisek i wielki dzik: Tam</t>
  </si>
  <si>
    <t>Malutki lisek i wielki dzik: Najdalej</t>
  </si>
  <si>
    <t>Malutki lisek i wielki dzik: Huk</t>
  </si>
  <si>
    <t>Malutki lisek i wielki dzik: Porządki</t>
  </si>
  <si>
    <t>Malutki lisek i wielki dzik: Świt</t>
  </si>
  <si>
    <t>Malutki lisek i wielki dzik: Tamtędy</t>
  </si>
  <si>
    <t>Malutki lisek i wielki dzik: Okropieństwo</t>
  </si>
  <si>
    <t>Sisters seria 14 szt. od tomu 2 do 15 - po 1 egz.</t>
  </si>
  <si>
    <t>Little Witch Academia seria 3 szt. - po 1 egz.</t>
  </si>
  <si>
    <t>Oima Yoshitoki</t>
  </si>
  <si>
    <t>Kształt twojego głosu seria 7 szt. - po 1 egz.</t>
  </si>
  <si>
    <t xml:space="preserve"> Kroniki Archeo: Dom Fauna</t>
  </si>
  <si>
    <t xml:space="preserve"> Kroniki Archeo: Złoty szlak</t>
  </si>
  <si>
    <t xml:space="preserve"> Kroniki Archeo: Oko węża</t>
  </si>
  <si>
    <t xml:space="preserve"> Kroniki Archeo: Szyfr Asseta</t>
  </si>
  <si>
    <t xml:space="preserve"> Kroniki Archeo: Akta Gordona Archera</t>
  </si>
  <si>
    <t>Alicja w krainie czarów</t>
  </si>
  <si>
    <t>Alicja po drugiej stronie lustra</t>
  </si>
  <si>
    <t>Koń na receptę</t>
  </si>
  <si>
    <t>Konie</t>
  </si>
  <si>
    <t>Zbój. Opowiadania o koniach i konikach</t>
  </si>
  <si>
    <t>……………………………………………………..</t>
  </si>
  <si>
    <t>data i podpis osoby uprawnionej do składania oświadczeń woli w imieniu Wykonawcy</t>
  </si>
  <si>
    <t>Wojenna odyseja Antka Srebrnego seria 10 szt. - po 1 egz.</t>
  </si>
  <si>
    <t xml:space="preserve"> Zwiadowcy seria części od 11 do 16 - 6 szt. po 1 egz.</t>
  </si>
  <si>
    <t>Quo vadis? BEZ OPRACOWANIA</t>
  </si>
  <si>
    <t xml:space="preserve"> Mangi - dowolne pozycje z przedziału wiekowego 11-13 - łącznie 10 szt. po 1 egz.</t>
  </si>
  <si>
    <t xml:space="preserve"> </t>
  </si>
  <si>
    <t>Hunter</t>
  </si>
  <si>
    <t>Wojownicy - 4 sztuki z serii po 1 egz.</t>
  </si>
  <si>
    <t>Baletnice seria - 5 sztuk z serii po 1 egz.</t>
  </si>
  <si>
    <t>Pamiętnik 8 bitowegowojownika t. 1-8 po 1 egz.</t>
  </si>
  <si>
    <t>Nelly Rapp 5 tytułów z serii z wyjątkiem: "I Frankensztajn, I Księga czarodzieja, I upiorna akademia - po 1 egz. (łącznie 5 szt.)</t>
  </si>
  <si>
    <t xml:space="preserve">Nela mała reporterka 3 najnowsze książki - po 1 egz. </t>
  </si>
  <si>
    <t>Biuro detektywastyczne nr 2 seria - 5 szt.  po 1 egz.</t>
  </si>
  <si>
    <t>Kajko i Kokosz seria: 18 tytułów po 1 egz.</t>
  </si>
  <si>
    <t>Szkoła bohaterek i bohaterów  cz. 1</t>
  </si>
  <si>
    <t>Szkoła bohaterek i bohaterów cz. 2 (jak radzić sobie ze złem)</t>
  </si>
  <si>
    <t>Rysiek i królik. T.1 W szortach</t>
  </si>
  <si>
    <t>Rysiek i królik. T.2 Pasztet z trocin</t>
  </si>
  <si>
    <t>Najwybitniejsi naukowcy. Darwin</t>
  </si>
  <si>
    <t>Najwybitniejsi naukowcy. Skłodowska</t>
  </si>
  <si>
    <t>SP20.254.08.2021</t>
  </si>
  <si>
    <t>Pan Kardan i przygoda z Vetustasem</t>
  </si>
  <si>
    <t>Wielka księga wiedzy.Jak to powiedzieć?</t>
  </si>
  <si>
    <t>Lauren Ace, Jenny Lovie</t>
  </si>
  <si>
    <t>Niezwyczajne zawody</t>
  </si>
  <si>
    <t>Miś zwany Paddington tom 2. Jeszcze o Paddingtonie</t>
  </si>
  <si>
    <t xml:space="preserve"> Horrrendalna historia Polski - seria w całości</t>
  </si>
  <si>
    <t>Mazurscy w podróży - tomy 1-4 po 1 szt.</t>
  </si>
  <si>
    <t>Niekończąca się historia</t>
  </si>
  <si>
    <t>Co robią uczucia, Wydawnictwo Dwie Siostry</t>
  </si>
  <si>
    <r>
      <t xml:space="preserve">Smocza straż. tytuły: </t>
    </r>
    <r>
      <rPr>
        <sz val="11"/>
        <rFont val="Arial"/>
        <family val="2"/>
        <charset val="238"/>
      </rPr>
      <t>Gniew króla, P</t>
    </r>
    <r>
      <rPr>
        <sz val="11"/>
        <color rgb="FF000000"/>
        <rFont val="Arial"/>
        <family val="2"/>
        <charset val="238"/>
      </rPr>
      <t>an widmowej wyspy, Mistrz igrzysk tytanów - łącznie 3 szt. po 1 egz.</t>
    </r>
  </si>
  <si>
    <t xml:space="preserve">Sherlock Junior i niedźwiedź z Londynu </t>
  </si>
  <si>
    <t>Biuro detektywistyczne Lassego i Mai - seria 20 tytułów z wyjątkiem "Tajemnica biblioteki" - po 1 egz.</t>
  </si>
  <si>
    <t>Fredro</t>
  </si>
  <si>
    <t>Zemsta BEZ OPRACOWANIA</t>
  </si>
  <si>
    <t>Tomasz Samojlik</t>
  </si>
  <si>
    <t>Ambaras</t>
  </si>
  <si>
    <t>Agnieszka Stelmaszyk</t>
  </si>
  <si>
    <t>Mazurscy w podróży - tom 1 Bunia kontra fakir</t>
  </si>
  <si>
    <t>Adriana Piepiórka</t>
  </si>
  <si>
    <t>Szmaragdowa ważka</t>
  </si>
  <si>
    <t xml:space="preserve">Horrrendalna historia. Sprytni Słowianie </t>
  </si>
  <si>
    <t>Horrrendalna historia. - 5 pozostałych tytułów z serii po 1 egz.</t>
  </si>
  <si>
    <t>Kosmowska</t>
  </si>
  <si>
    <t>Niezłe ziółko</t>
  </si>
  <si>
    <t>Boręsewicz</t>
  </si>
  <si>
    <t>Więcej niż klub</t>
  </si>
  <si>
    <t>Weronika i zombie</t>
  </si>
  <si>
    <t>Załącznik nr 1 do zapytania ofertowego SP20.254.08.2021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</si>
</sst>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50505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10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7" fillId="0" borderId="0" xfId="1"/>
    <xf numFmtId="0" fontId="8" fillId="0" borderId="0" xfId="1" applyFont="1"/>
    <xf numFmtId="0" fontId="8" fillId="0" borderId="0" xfId="1" applyFont="1" applyBorder="1" applyAlignment="1" applyProtection="1"/>
    <xf numFmtId="0" fontId="9" fillId="0" borderId="0" xfId="1" applyFont="1"/>
    <xf numFmtId="0" fontId="9" fillId="0" borderId="0" xfId="1" applyFont="1" applyBorder="1" applyAlignment="1" applyProtection="1"/>
    <xf numFmtId="0" fontId="9" fillId="0" borderId="0" xfId="1" applyFont="1" applyBorder="1" applyProtection="1"/>
    <xf numFmtId="0" fontId="8" fillId="0" borderId="0" xfId="1" applyFont="1" applyBorder="1" applyAlignment="1"/>
    <xf numFmtId="0" fontId="11" fillId="0" borderId="0" xfId="1" applyFont="1" applyAlignment="1">
      <alignment horizontal="right" vertical="center"/>
    </xf>
    <xf numFmtId="0" fontId="8" fillId="0" borderId="0" xfId="1" applyFont="1" applyBorder="1" applyProtection="1">
      <protection locked="0"/>
    </xf>
    <xf numFmtId="0" fontId="9" fillId="0" borderId="0" xfId="1" applyFont="1" applyBorder="1" applyAlignment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right"/>
    </xf>
    <xf numFmtId="0" fontId="9" fillId="0" borderId="0" xfId="1" applyFont="1" applyBorder="1"/>
    <xf numFmtId="0" fontId="10" fillId="0" borderId="0" xfId="1" applyFont="1" applyAlignment="1">
      <alignment horizontal="right" wrapText="1"/>
    </xf>
    <xf numFmtId="0" fontId="9" fillId="0" borderId="0" xfId="1" applyFont="1" applyProtection="1">
      <protection locked="0"/>
    </xf>
    <xf numFmtId="0" fontId="9" fillId="0" borderId="0" xfId="1" applyFont="1" applyBorder="1" applyProtection="1"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3" xfId="1" applyFont="1" applyBorder="1" applyProtection="1"/>
    <xf numFmtId="0" fontId="9" fillId="0" borderId="4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right" vertical="top" wrapText="1"/>
    </xf>
    <xf numFmtId="0" fontId="17" fillId="0" borderId="0" xfId="0" applyFont="1" applyBorder="1" applyAlignment="1" applyProtection="1">
      <alignment horizontal="left" vertical="top" wrapText="1"/>
    </xf>
    <xf numFmtId="2" fontId="0" fillId="4" borderId="1" xfId="0" applyNumberFormat="1" applyFill="1" applyBorder="1" applyAlignment="1">
      <alignment horizontal="center" vertical="center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9" fillId="2" borderId="6" xfId="1" applyFont="1" applyFill="1" applyBorder="1" applyAlignment="1" applyProtection="1">
      <alignment horizontal="left" wrapText="1"/>
      <protection locked="0"/>
    </xf>
    <xf numFmtId="0" fontId="9" fillId="0" borderId="7" xfId="1" applyFont="1" applyBorder="1" applyAlignment="1">
      <alignment horizontal="left" wrapText="1"/>
    </xf>
    <xf numFmtId="0" fontId="9" fillId="2" borderId="5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protection locked="0"/>
    </xf>
    <xf numFmtId="0" fontId="10" fillId="2" borderId="5" xfId="1" applyFont="1" applyFill="1" applyBorder="1" applyAlignment="1" applyProtection="1">
      <alignment horizontal="center" wrapText="1"/>
      <protection locked="0"/>
    </xf>
    <xf numFmtId="0" fontId="10" fillId="2" borderId="6" xfId="1" applyFont="1" applyFill="1" applyBorder="1" applyAlignment="1" applyProtection="1">
      <alignment horizontal="center" wrapText="1"/>
      <protection locked="0"/>
    </xf>
    <xf numFmtId="0" fontId="9" fillId="0" borderId="7" xfId="1" applyFont="1" applyBorder="1" applyAlignment="1" applyProtection="1">
      <alignment wrapText="1"/>
      <protection locked="0"/>
    </xf>
    <xf numFmtId="0" fontId="10" fillId="0" borderId="0" xfId="1" applyFont="1" applyBorder="1" applyAlignment="1" applyProtection="1">
      <alignment horizontal="right"/>
    </xf>
    <xf numFmtId="0" fontId="10" fillId="2" borderId="5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9" fillId="2" borderId="7" xfId="1" applyFont="1" applyFill="1" applyBorder="1" applyAlignment="1" applyProtection="1">
      <protection locked="0"/>
    </xf>
    <xf numFmtId="49" fontId="10" fillId="2" borderId="5" xfId="1" applyNumberFormat="1" applyFont="1" applyFill="1" applyBorder="1" applyAlignment="1" applyProtection="1">
      <alignment horizontal="left"/>
      <protection locked="0"/>
    </xf>
    <xf numFmtId="49" fontId="10" fillId="2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/>
    </xf>
    <xf numFmtId="0" fontId="9" fillId="0" borderId="7" xfId="1" applyFont="1" applyBorder="1" applyAlignment="1" applyProtection="1">
      <alignment horizontal="left" wrapText="1"/>
      <protection locked="0"/>
    </xf>
    <xf numFmtId="0" fontId="8" fillId="5" borderId="0" xfId="1" applyFont="1" applyFill="1" applyBorder="1" applyAlignment="1" applyProtection="1">
      <alignment horizontal="center"/>
      <protection locked="0"/>
    </xf>
    <xf numFmtId="0" fontId="12" fillId="5" borderId="0" xfId="1" applyFont="1" applyFill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/>
    <xf numFmtId="0" fontId="9" fillId="0" borderId="0" xfId="1" applyFont="1" applyBorder="1" applyAlignment="1" applyProtection="1"/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9" fillId="3" borderId="0" xfId="1" applyFont="1" applyFill="1" applyAlignment="1" applyProtection="1">
      <alignment wrapText="1"/>
      <protection locked="0"/>
    </xf>
    <xf numFmtId="0" fontId="9" fillId="3" borderId="0" xfId="1" applyFont="1" applyFill="1" applyAlignment="1" applyProtection="1">
      <alignment vertical="center" wrapText="1"/>
      <protection locked="0"/>
    </xf>
    <xf numFmtId="0" fontId="9" fillId="3" borderId="0" xfId="1" applyFont="1" applyFill="1" applyAlignment="1">
      <alignment wrapText="1"/>
    </xf>
    <xf numFmtId="0" fontId="10" fillId="2" borderId="8" xfId="1" applyFont="1" applyFill="1" applyBorder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49" fontId="9" fillId="3" borderId="0" xfId="1" applyNumberFormat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Alignment="1" applyProtection="1">
      <alignment horizontal="left" wrapText="1"/>
      <protection locked="0"/>
    </xf>
    <xf numFmtId="0" fontId="10" fillId="2" borderId="5" xfId="1" applyFont="1" applyFill="1" applyBorder="1" applyAlignment="1" applyProtection="1">
      <alignment horizontal="left" wrapText="1"/>
      <protection locked="0"/>
    </xf>
    <xf numFmtId="0" fontId="9" fillId="2" borderId="7" xfId="1" applyFont="1" applyFill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top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K6" sqref="K6"/>
    </sheetView>
  </sheetViews>
  <sheetFormatPr defaultRowHeight="15" x14ac:dyDescent="0.25"/>
  <cols>
    <col min="2" max="2" width="18.71093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7"/>
      <c r="B1" s="11"/>
      <c r="C1" s="11"/>
      <c r="D1" s="11"/>
      <c r="E1" s="11"/>
      <c r="F1" s="11"/>
      <c r="G1" s="11"/>
      <c r="H1" s="12" t="s">
        <v>385</v>
      </c>
    </row>
    <row r="2" spans="1:8" ht="15.75" x14ac:dyDescent="0.25">
      <c r="A2" s="11"/>
      <c r="B2" s="75" t="s">
        <v>248</v>
      </c>
      <c r="C2" s="75"/>
      <c r="D2" s="14"/>
      <c r="E2" s="14"/>
      <c r="F2" s="14"/>
      <c r="G2" s="14"/>
      <c r="H2" s="14"/>
    </row>
    <row r="3" spans="1:8" ht="15.75" x14ac:dyDescent="0.25">
      <c r="A3" s="92"/>
      <c r="B3" s="88" t="s">
        <v>357</v>
      </c>
      <c r="C3" s="88"/>
      <c r="D3" s="10"/>
      <c r="E3" s="10"/>
      <c r="F3" s="10"/>
      <c r="G3" s="15"/>
      <c r="H3" s="9"/>
    </row>
    <row r="4" spans="1:8" ht="15.75" x14ac:dyDescent="0.25">
      <c r="A4" s="92"/>
      <c r="B4" s="93"/>
      <c r="C4" s="93"/>
      <c r="D4" s="93"/>
      <c r="E4" s="93"/>
      <c r="F4" s="93"/>
      <c r="G4" s="93"/>
      <c r="H4" s="9"/>
    </row>
    <row r="5" spans="1:8" ht="45" customHeight="1" x14ac:dyDescent="0.25">
      <c r="A5" s="92"/>
      <c r="B5" s="30" t="s">
        <v>249</v>
      </c>
      <c r="C5" s="94" t="s">
        <v>275</v>
      </c>
      <c r="D5" s="95"/>
      <c r="E5" s="95"/>
      <c r="F5" s="95"/>
      <c r="G5" s="95"/>
      <c r="H5" s="96"/>
    </row>
    <row r="6" spans="1:8" ht="15.75" x14ac:dyDescent="0.25">
      <c r="A6" s="5"/>
      <c r="B6" s="30"/>
      <c r="C6" s="10"/>
      <c r="D6" s="10"/>
      <c r="E6" s="10"/>
      <c r="F6" s="10"/>
      <c r="G6" s="10"/>
      <c r="H6" s="9"/>
    </row>
    <row r="7" spans="1:8" ht="15.75" x14ac:dyDescent="0.25">
      <c r="A7" s="5"/>
      <c r="B7" s="16" t="s">
        <v>250</v>
      </c>
      <c r="C7" s="79"/>
      <c r="D7" s="80"/>
      <c r="E7" s="80"/>
      <c r="F7" s="80"/>
      <c r="G7" s="80"/>
      <c r="H7" s="81"/>
    </row>
    <row r="8" spans="1:8" ht="15.75" x14ac:dyDescent="0.25">
      <c r="A8" s="5"/>
      <c r="B8" s="16"/>
      <c r="C8" s="10"/>
      <c r="D8" s="10"/>
      <c r="E8" s="10"/>
      <c r="F8" s="28"/>
      <c r="G8" s="10"/>
      <c r="H8" s="9"/>
    </row>
    <row r="9" spans="1:8" ht="15.75" x14ac:dyDescent="0.25">
      <c r="A9" s="5"/>
      <c r="B9" s="16" t="s">
        <v>251</v>
      </c>
      <c r="C9" s="17"/>
      <c r="D9" s="16" t="s">
        <v>252</v>
      </c>
      <c r="E9" s="17"/>
      <c r="F9" s="29" t="s">
        <v>253</v>
      </c>
      <c r="G9" s="77"/>
      <c r="H9" s="78"/>
    </row>
    <row r="10" spans="1:8" ht="15.75" x14ac:dyDescent="0.25">
      <c r="A10" s="5"/>
      <c r="B10" s="16" t="s">
        <v>254</v>
      </c>
      <c r="C10" s="17"/>
      <c r="D10" s="76" t="s">
        <v>255</v>
      </c>
      <c r="E10" s="76"/>
      <c r="F10" s="101"/>
      <c r="G10" s="84"/>
      <c r="H10" s="85"/>
    </row>
    <row r="11" spans="1:8" ht="15.75" x14ac:dyDescent="0.25">
      <c r="A11" s="5"/>
      <c r="B11" s="16" t="s">
        <v>256</v>
      </c>
      <c r="C11" s="17"/>
      <c r="D11" s="76" t="s">
        <v>257</v>
      </c>
      <c r="E11" s="76"/>
      <c r="F11" s="83"/>
      <c r="G11" s="84"/>
      <c r="H11" s="85"/>
    </row>
    <row r="12" spans="1:8" ht="15.75" x14ac:dyDescent="0.25">
      <c r="A12" s="5"/>
      <c r="B12" s="16"/>
      <c r="C12" s="10"/>
      <c r="D12" s="10"/>
      <c r="E12" s="10"/>
      <c r="F12" s="10"/>
      <c r="G12" s="10"/>
      <c r="H12" s="9"/>
    </row>
    <row r="13" spans="1:8" ht="15.75" x14ac:dyDescent="0.25">
      <c r="A13" s="5"/>
      <c r="B13" s="16" t="s">
        <v>258</v>
      </c>
      <c r="C13" s="17"/>
      <c r="D13" s="16" t="s">
        <v>259</v>
      </c>
      <c r="E13" s="86"/>
      <c r="F13" s="87"/>
      <c r="G13" s="87"/>
      <c r="H13" s="85"/>
    </row>
    <row r="14" spans="1:8" ht="15.75" x14ac:dyDescent="0.25">
      <c r="A14" s="5"/>
      <c r="B14" s="16"/>
      <c r="C14" s="10"/>
      <c r="D14" s="10"/>
      <c r="E14" s="10"/>
      <c r="F14" s="10"/>
      <c r="G14" s="10"/>
      <c r="H14" s="9"/>
    </row>
    <row r="15" spans="1:8" ht="15.75" x14ac:dyDescent="0.25">
      <c r="A15" s="5"/>
      <c r="B15" s="16" t="s">
        <v>260</v>
      </c>
      <c r="C15" s="18"/>
      <c r="D15" s="16" t="s">
        <v>261</v>
      </c>
      <c r="E15" s="105"/>
      <c r="F15" s="70"/>
      <c r="G15" s="70"/>
      <c r="H15" s="106"/>
    </row>
    <row r="16" spans="1:8" ht="15.75" x14ac:dyDescent="0.25">
      <c r="A16" s="5"/>
      <c r="B16" s="10"/>
      <c r="C16" s="10"/>
      <c r="D16" s="10"/>
      <c r="E16" s="10"/>
      <c r="F16" s="10"/>
      <c r="G16" s="10"/>
      <c r="H16" s="9"/>
    </row>
    <row r="17" spans="1:8" ht="38.25" customHeight="1" x14ac:dyDescent="0.25">
      <c r="B17" s="103" t="s">
        <v>262</v>
      </c>
      <c r="C17" s="103"/>
      <c r="D17" s="103"/>
      <c r="E17" s="103"/>
      <c r="F17" s="103"/>
      <c r="G17" s="103"/>
      <c r="H17" s="104"/>
    </row>
    <row r="18" spans="1:8" ht="15.75" x14ac:dyDescent="0.25">
      <c r="B18" s="10"/>
      <c r="C18" s="10"/>
      <c r="D18" s="10"/>
      <c r="E18" s="10"/>
      <c r="F18" s="10"/>
      <c r="G18" s="10"/>
      <c r="H18" s="9"/>
    </row>
    <row r="19" spans="1:8" ht="15.75" x14ac:dyDescent="0.25">
      <c r="B19" s="32" t="s">
        <v>263</v>
      </c>
      <c r="C19" s="21"/>
      <c r="D19" s="10"/>
      <c r="E19" s="10"/>
      <c r="F19" s="10"/>
      <c r="G19" s="10"/>
      <c r="H19" s="9"/>
    </row>
    <row r="20" spans="1:8" ht="15.75" x14ac:dyDescent="0.25">
      <c r="B20" s="19"/>
      <c r="C20" s="10"/>
      <c r="D20" s="10"/>
      <c r="E20" s="10"/>
      <c r="F20" s="10"/>
      <c r="G20" s="10"/>
      <c r="H20" s="9"/>
    </row>
    <row r="21" spans="1:8" ht="15.75" x14ac:dyDescent="0.25">
      <c r="B21" s="31" t="s">
        <v>264</v>
      </c>
      <c r="C21" s="20"/>
      <c r="D21" s="9"/>
      <c r="E21" s="9"/>
      <c r="F21" s="9"/>
      <c r="G21" s="9"/>
      <c r="H21" s="9"/>
    </row>
    <row r="22" spans="1:8" ht="15.75" x14ac:dyDescent="0.25">
      <c r="B22" s="31" t="s">
        <v>265</v>
      </c>
      <c r="C22" s="69"/>
      <c r="D22" s="70"/>
      <c r="E22" s="70"/>
      <c r="F22" s="70"/>
      <c r="G22" s="70"/>
      <c r="H22" s="71"/>
    </row>
    <row r="23" spans="1:8" ht="15.75" x14ac:dyDescent="0.25">
      <c r="B23" s="31"/>
      <c r="C23" s="9"/>
      <c r="D23" s="9"/>
      <c r="E23" s="9"/>
      <c r="F23" s="9"/>
      <c r="G23" s="9"/>
      <c r="H23" s="9"/>
    </row>
    <row r="24" spans="1:8" ht="15.75" x14ac:dyDescent="0.25">
      <c r="B24" s="31" t="s">
        <v>266</v>
      </c>
      <c r="C24" s="21"/>
      <c r="D24" s="82" t="s">
        <v>267</v>
      </c>
      <c r="E24" s="82"/>
      <c r="F24" s="72"/>
      <c r="G24" s="73"/>
      <c r="H24" s="74"/>
    </row>
    <row r="25" spans="1:8" ht="15.75" x14ac:dyDescent="0.25">
      <c r="B25" s="31"/>
      <c r="C25" s="9"/>
      <c r="D25" s="9"/>
      <c r="E25" s="9"/>
      <c r="F25" s="9"/>
      <c r="G25" s="9"/>
      <c r="H25" s="9"/>
    </row>
    <row r="26" spans="1:8" ht="15.75" x14ac:dyDescent="0.25">
      <c r="B26" s="32" t="s">
        <v>268</v>
      </c>
      <c r="C26" s="69"/>
      <c r="D26" s="70"/>
      <c r="E26" s="70"/>
      <c r="F26" s="70"/>
      <c r="G26" s="70"/>
      <c r="H26" s="89"/>
    </row>
    <row r="27" spans="1:8" ht="15.75" x14ac:dyDescent="0.25">
      <c r="A27" s="5"/>
      <c r="B27" s="33"/>
      <c r="C27" s="22"/>
      <c r="D27" s="8"/>
      <c r="E27" s="8"/>
      <c r="F27" s="8"/>
      <c r="G27" s="8"/>
      <c r="H27" s="23"/>
    </row>
    <row r="28" spans="1:8" ht="15.75" hidden="1" x14ac:dyDescent="0.25">
      <c r="A28" s="5"/>
      <c r="B28" s="32" t="s">
        <v>269</v>
      </c>
      <c r="C28" s="69"/>
      <c r="D28" s="70"/>
      <c r="E28" s="70"/>
      <c r="F28" s="70"/>
      <c r="G28" s="70"/>
      <c r="H28" s="89"/>
    </row>
    <row r="29" spans="1:8" ht="15.75" x14ac:dyDescent="0.25">
      <c r="A29" s="5"/>
      <c r="B29" s="33"/>
      <c r="C29" s="22"/>
      <c r="D29" s="8"/>
      <c r="E29" s="8"/>
      <c r="F29" s="8"/>
      <c r="G29" s="8"/>
      <c r="H29" s="23"/>
    </row>
    <row r="30" spans="1:8" ht="63" x14ac:dyDescent="0.25">
      <c r="A30" s="6"/>
      <c r="B30" s="34" t="s">
        <v>270</v>
      </c>
      <c r="C30" s="69"/>
      <c r="D30" s="70"/>
      <c r="E30" s="70"/>
      <c r="F30" s="70"/>
      <c r="G30" s="70"/>
      <c r="H30" s="89"/>
    </row>
    <row r="31" spans="1:8" ht="15.75" x14ac:dyDescent="0.25">
      <c r="A31" s="6"/>
      <c r="B31" s="24"/>
      <c r="C31" s="102" t="s">
        <v>271</v>
      </c>
      <c r="D31" s="102"/>
      <c r="E31" s="102"/>
      <c r="F31" s="102"/>
      <c r="G31" s="102"/>
      <c r="H31" s="102"/>
    </row>
    <row r="32" spans="1:8" ht="15.75" x14ac:dyDescent="0.25">
      <c r="A32" s="5"/>
      <c r="B32" s="8"/>
      <c r="C32" s="8"/>
      <c r="D32" s="8"/>
      <c r="E32" s="8"/>
      <c r="F32" s="10"/>
      <c r="G32" s="10"/>
      <c r="H32" s="8"/>
    </row>
    <row r="33" spans="1:8" ht="36.75" customHeight="1" x14ac:dyDescent="0.25">
      <c r="A33" s="5"/>
      <c r="B33" s="99" t="s">
        <v>272</v>
      </c>
      <c r="C33" s="99"/>
      <c r="D33" s="99"/>
      <c r="E33" s="99"/>
      <c r="F33" s="99"/>
      <c r="G33" s="99"/>
      <c r="H33" s="100"/>
    </row>
    <row r="34" spans="1:8" ht="15.75" x14ac:dyDescent="0.25">
      <c r="A34" s="5"/>
      <c r="B34" s="25"/>
      <c r="C34" s="25"/>
      <c r="D34" s="25"/>
      <c r="E34" s="25"/>
      <c r="F34" s="25"/>
      <c r="G34" s="25"/>
      <c r="H34" s="26"/>
    </row>
    <row r="35" spans="1:8" x14ac:dyDescent="0.25">
      <c r="A35" s="5"/>
      <c r="B35" s="97" t="s">
        <v>273</v>
      </c>
      <c r="C35" s="97"/>
      <c r="D35" s="97"/>
      <c r="E35" s="97"/>
      <c r="F35" s="97"/>
      <c r="G35" s="97"/>
      <c r="H35" s="98"/>
    </row>
    <row r="36" spans="1:8" x14ac:dyDescent="0.25">
      <c r="A36" s="5"/>
      <c r="B36" s="97"/>
      <c r="C36" s="97"/>
      <c r="D36" s="97"/>
      <c r="E36" s="97"/>
      <c r="F36" s="97"/>
      <c r="G36" s="97"/>
      <c r="H36" s="98"/>
    </row>
    <row r="37" spans="1:8" ht="15.75" x14ac:dyDescent="0.25">
      <c r="A37" s="5"/>
      <c r="B37" s="26"/>
      <c r="C37" s="26"/>
      <c r="D37" s="26"/>
      <c r="E37" s="26"/>
      <c r="F37" s="26"/>
      <c r="G37" s="26"/>
      <c r="H37" s="26"/>
    </row>
    <row r="38" spans="1:8" x14ac:dyDescent="0.25">
      <c r="A38" s="5"/>
      <c r="B38" s="97" t="s">
        <v>274</v>
      </c>
      <c r="C38" s="97"/>
      <c r="D38" s="97"/>
      <c r="E38" s="97"/>
      <c r="F38" s="97"/>
      <c r="G38" s="97"/>
      <c r="H38" s="98"/>
    </row>
    <row r="39" spans="1:8" x14ac:dyDescent="0.25">
      <c r="A39" s="5"/>
      <c r="B39" s="97"/>
      <c r="C39" s="97"/>
      <c r="D39" s="97"/>
      <c r="E39" s="97"/>
      <c r="F39" s="97"/>
      <c r="G39" s="97"/>
      <c r="H39" s="98"/>
    </row>
    <row r="40" spans="1:8" ht="15.75" x14ac:dyDescent="0.25">
      <c r="A40" s="5"/>
      <c r="B40" s="27"/>
      <c r="C40" s="27"/>
      <c r="D40" s="27"/>
      <c r="E40" s="27"/>
      <c r="F40" s="27"/>
      <c r="G40" s="27"/>
      <c r="H40" s="26"/>
    </row>
    <row r="41" spans="1:8" x14ac:dyDescent="0.25">
      <c r="A41" s="5"/>
      <c r="B41" s="13"/>
      <c r="C41" s="13"/>
      <c r="D41" s="13"/>
      <c r="E41" s="13"/>
      <c r="F41" s="13"/>
      <c r="G41" s="13"/>
      <c r="H41" s="13"/>
    </row>
    <row r="42" spans="1:8" x14ac:dyDescent="0.25">
      <c r="A42" s="5"/>
      <c r="B42" s="13"/>
      <c r="C42" s="13"/>
      <c r="D42" s="13"/>
      <c r="E42" s="13"/>
      <c r="F42" s="90" t="s">
        <v>336</v>
      </c>
      <c r="G42" s="90"/>
      <c r="H42" s="90"/>
    </row>
    <row r="43" spans="1:8" ht="25.5" customHeight="1" x14ac:dyDescent="0.25">
      <c r="B43" s="13"/>
      <c r="C43" s="13"/>
      <c r="D43" s="13"/>
      <c r="E43" s="13"/>
      <c r="F43" s="91" t="s">
        <v>337</v>
      </c>
      <c r="G43" s="91"/>
      <c r="H43" s="91"/>
    </row>
  </sheetData>
  <mergeCells count="26">
    <mergeCell ref="C26:H26"/>
    <mergeCell ref="C28:H28"/>
    <mergeCell ref="F42:H42"/>
    <mergeCell ref="F43:H43"/>
    <mergeCell ref="A3:A5"/>
    <mergeCell ref="B4:G4"/>
    <mergeCell ref="D11:E11"/>
    <mergeCell ref="C5:H5"/>
    <mergeCell ref="B35:H36"/>
    <mergeCell ref="B38:H39"/>
    <mergeCell ref="C30:H30"/>
    <mergeCell ref="B33:H33"/>
    <mergeCell ref="F10:H10"/>
    <mergeCell ref="C31:H31"/>
    <mergeCell ref="B17:H17"/>
    <mergeCell ref="E15:H15"/>
    <mergeCell ref="C22:H22"/>
    <mergeCell ref="F24:H24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8"/>
  <sheetViews>
    <sheetView tabSelected="1" topLeftCell="A221" workbookViewId="0">
      <selection activeCell="D243" sqref="D243"/>
    </sheetView>
  </sheetViews>
  <sheetFormatPr defaultRowHeight="15" x14ac:dyDescent="0.25"/>
  <cols>
    <col min="1" max="1" width="4.85546875" customWidth="1"/>
    <col min="2" max="2" width="5.5703125" style="50" customWidth="1"/>
    <col min="3" max="3" width="22" style="63" customWidth="1"/>
    <col min="4" max="4" width="49.140625" style="3" customWidth="1"/>
    <col min="5" max="5" width="9.140625" style="58"/>
    <col min="6" max="6" width="10.7109375" style="58" customWidth="1"/>
    <col min="7" max="7" width="14.28515625" style="59" customWidth="1"/>
    <col min="8" max="8" width="9.140625" style="59"/>
    <col min="9" max="9" width="14.140625" style="59" customWidth="1"/>
  </cols>
  <sheetData>
    <row r="1" spans="2:14" ht="15.75" x14ac:dyDescent="0.25">
      <c r="C1" s="65" t="s">
        <v>248</v>
      </c>
      <c r="D1" s="37"/>
      <c r="E1" s="53"/>
      <c r="F1" s="53"/>
      <c r="I1" s="53"/>
      <c r="J1" s="4"/>
      <c r="K1" s="4"/>
      <c r="L1" s="4"/>
      <c r="M1" s="4"/>
      <c r="N1" s="4"/>
    </row>
    <row r="2" spans="2:14" ht="15.75" x14ac:dyDescent="0.25">
      <c r="C2" s="67" t="s">
        <v>357</v>
      </c>
      <c r="D2" s="38"/>
      <c r="E2" s="54"/>
      <c r="F2" s="54"/>
      <c r="I2" s="53"/>
      <c r="J2" s="4"/>
      <c r="K2" s="4"/>
      <c r="L2" s="4"/>
      <c r="M2" s="4"/>
      <c r="N2" s="4"/>
    </row>
    <row r="3" spans="2:14" ht="15.75" x14ac:dyDescent="0.25">
      <c r="D3" s="40"/>
      <c r="E3" s="55"/>
      <c r="F3" s="55"/>
      <c r="G3" s="54"/>
      <c r="H3" s="54"/>
      <c r="I3" s="54"/>
      <c r="J3" s="35"/>
      <c r="K3" s="36"/>
      <c r="L3" s="35"/>
      <c r="M3" s="35"/>
      <c r="N3" s="35"/>
    </row>
    <row r="4" spans="2:14" ht="15.75" x14ac:dyDescent="0.25">
      <c r="C4" s="66" t="s">
        <v>249</v>
      </c>
      <c r="D4" s="38"/>
      <c r="E4" s="56"/>
      <c r="F4" s="56"/>
      <c r="I4" s="54"/>
      <c r="J4" s="35"/>
      <c r="K4" s="35"/>
      <c r="L4" s="35"/>
      <c r="M4" s="35"/>
      <c r="N4" s="35"/>
    </row>
    <row r="5" spans="2:14" ht="44.25" customHeight="1" x14ac:dyDescent="0.25">
      <c r="D5" s="109" t="s">
        <v>275</v>
      </c>
      <c r="E5" s="109"/>
      <c r="F5" s="109"/>
      <c r="G5" s="109"/>
      <c r="H5" s="109"/>
      <c r="I5" s="109"/>
      <c r="J5" s="42"/>
      <c r="K5" s="42"/>
      <c r="L5" s="42"/>
      <c r="M5" s="42"/>
      <c r="N5" s="42"/>
    </row>
    <row r="6" spans="2:14" ht="19.5" customHeight="1" x14ac:dyDescent="0.25">
      <c r="C6" s="63" t="s">
        <v>276</v>
      </c>
      <c r="D6" s="39"/>
      <c r="E6" s="57"/>
      <c r="F6" s="57"/>
      <c r="G6" s="57"/>
      <c r="H6" s="57"/>
      <c r="I6" s="57"/>
      <c r="J6" s="42"/>
      <c r="K6" s="42"/>
      <c r="L6" s="42"/>
      <c r="M6" s="42"/>
      <c r="N6" s="42"/>
    </row>
    <row r="8" spans="2:14" ht="18.75" customHeight="1" x14ac:dyDescent="0.25">
      <c r="B8" s="48" t="s">
        <v>0</v>
      </c>
      <c r="C8" s="64" t="s">
        <v>1</v>
      </c>
      <c r="D8" s="43" t="s">
        <v>20</v>
      </c>
      <c r="E8" s="48" t="s">
        <v>21</v>
      </c>
      <c r="F8" s="48" t="s">
        <v>280</v>
      </c>
      <c r="G8" s="49" t="s">
        <v>281</v>
      </c>
      <c r="H8" s="49" t="s">
        <v>282</v>
      </c>
      <c r="I8" s="49" t="s">
        <v>247</v>
      </c>
    </row>
    <row r="9" spans="2:14" x14ac:dyDescent="0.25">
      <c r="B9" s="51">
        <v>1</v>
      </c>
      <c r="C9" s="44" t="s">
        <v>19</v>
      </c>
      <c r="D9" s="44" t="s">
        <v>277</v>
      </c>
      <c r="E9" s="52">
        <v>1</v>
      </c>
      <c r="F9" s="68"/>
      <c r="G9" s="60">
        <f>ROUND(E9*ROUND(F9,2),2)</f>
        <v>0</v>
      </c>
      <c r="H9" s="61"/>
      <c r="I9" s="60">
        <f>ROUND(G9*(1+ROUND(H9,2)/100),2)</f>
        <v>0</v>
      </c>
    </row>
    <row r="10" spans="2:14" x14ac:dyDescent="0.25">
      <c r="B10" s="51">
        <v>2</v>
      </c>
      <c r="C10" s="44"/>
      <c r="D10" s="44" t="s">
        <v>22</v>
      </c>
      <c r="E10" s="52">
        <v>1</v>
      </c>
      <c r="F10" s="68"/>
      <c r="G10" s="60">
        <f t="shared" ref="G10:G84" si="0">ROUND(E10*ROUND(F10,2),2)</f>
        <v>0</v>
      </c>
      <c r="H10" s="61"/>
      <c r="I10" s="60">
        <f t="shared" ref="I10:I84" si="1">ROUND(G10*(1+ROUND(H10,2)/100),2)</f>
        <v>0</v>
      </c>
    </row>
    <row r="11" spans="2:14" x14ac:dyDescent="0.25">
      <c r="B11" s="51">
        <v>3</v>
      </c>
      <c r="C11" s="44"/>
      <c r="D11" s="44" t="s">
        <v>2</v>
      </c>
      <c r="E11" s="52">
        <v>1</v>
      </c>
      <c r="F11" s="68"/>
      <c r="G11" s="60">
        <f t="shared" si="0"/>
        <v>0</v>
      </c>
      <c r="H11" s="61"/>
      <c r="I11" s="60">
        <f t="shared" si="1"/>
        <v>0</v>
      </c>
    </row>
    <row r="12" spans="2:14" x14ac:dyDescent="0.25">
      <c r="B12" s="51">
        <v>4</v>
      </c>
      <c r="C12" s="44"/>
      <c r="D12" s="44" t="s">
        <v>3</v>
      </c>
      <c r="E12" s="52">
        <v>1</v>
      </c>
      <c r="F12" s="68"/>
      <c r="G12" s="60">
        <f t="shared" si="0"/>
        <v>0</v>
      </c>
      <c r="H12" s="61"/>
      <c r="I12" s="60">
        <f t="shared" si="1"/>
        <v>0</v>
      </c>
    </row>
    <row r="13" spans="2:14" x14ac:dyDescent="0.25">
      <c r="B13" s="51">
        <v>5</v>
      </c>
      <c r="C13" s="44"/>
      <c r="D13" s="44" t="s">
        <v>4</v>
      </c>
      <c r="E13" s="52">
        <v>1</v>
      </c>
      <c r="F13" s="68"/>
      <c r="G13" s="60">
        <f t="shared" si="0"/>
        <v>0</v>
      </c>
      <c r="H13" s="61"/>
      <c r="I13" s="60">
        <f t="shared" si="1"/>
        <v>0</v>
      </c>
    </row>
    <row r="14" spans="2:14" x14ac:dyDescent="0.25">
      <c r="B14" s="51">
        <v>6</v>
      </c>
      <c r="C14" s="44"/>
      <c r="D14" s="44" t="s">
        <v>5</v>
      </c>
      <c r="E14" s="52">
        <v>1</v>
      </c>
      <c r="F14" s="68"/>
      <c r="G14" s="60">
        <f t="shared" si="0"/>
        <v>0</v>
      </c>
      <c r="H14" s="61"/>
      <c r="I14" s="60">
        <f t="shared" si="1"/>
        <v>0</v>
      </c>
    </row>
    <row r="15" spans="2:14" x14ac:dyDescent="0.25">
      <c r="B15" s="51">
        <v>7</v>
      </c>
      <c r="C15" s="44"/>
      <c r="D15" s="44" t="s">
        <v>6</v>
      </c>
      <c r="E15" s="52">
        <v>1</v>
      </c>
      <c r="F15" s="68"/>
      <c r="G15" s="60">
        <f t="shared" si="0"/>
        <v>0</v>
      </c>
      <c r="H15" s="61"/>
      <c r="I15" s="60">
        <f t="shared" si="1"/>
        <v>0</v>
      </c>
    </row>
    <row r="16" spans="2:14" x14ac:dyDescent="0.25">
      <c r="B16" s="51">
        <v>8</v>
      </c>
      <c r="C16" s="44"/>
      <c r="D16" s="44" t="s">
        <v>7</v>
      </c>
      <c r="E16" s="52">
        <v>1</v>
      </c>
      <c r="F16" s="68"/>
      <c r="G16" s="60">
        <f t="shared" si="0"/>
        <v>0</v>
      </c>
      <c r="H16" s="61"/>
      <c r="I16" s="60">
        <f t="shared" si="1"/>
        <v>0</v>
      </c>
    </row>
    <row r="17" spans="2:9" x14ac:dyDescent="0.25">
      <c r="B17" s="51">
        <v>9</v>
      </c>
      <c r="C17" s="44"/>
      <c r="D17" s="44" t="s">
        <v>8</v>
      </c>
      <c r="E17" s="52">
        <v>1</v>
      </c>
      <c r="F17" s="68"/>
      <c r="G17" s="60">
        <f t="shared" si="0"/>
        <v>0</v>
      </c>
      <c r="H17" s="61"/>
      <c r="I17" s="60">
        <f t="shared" si="1"/>
        <v>0</v>
      </c>
    </row>
    <row r="18" spans="2:9" x14ac:dyDescent="0.25">
      <c r="B18" s="51">
        <v>10</v>
      </c>
      <c r="C18" s="44"/>
      <c r="D18" s="44" t="s">
        <v>9</v>
      </c>
      <c r="E18" s="52">
        <v>1</v>
      </c>
      <c r="F18" s="68"/>
      <c r="G18" s="60">
        <f t="shared" si="0"/>
        <v>0</v>
      </c>
      <c r="H18" s="61"/>
      <c r="I18" s="60">
        <f t="shared" si="1"/>
        <v>0</v>
      </c>
    </row>
    <row r="19" spans="2:9" x14ac:dyDescent="0.25">
      <c r="B19" s="51">
        <v>11</v>
      </c>
      <c r="C19" s="44"/>
      <c r="D19" s="44" t="s">
        <v>10</v>
      </c>
      <c r="E19" s="52">
        <v>1</v>
      </c>
      <c r="F19" s="68"/>
      <c r="G19" s="60">
        <f t="shared" si="0"/>
        <v>0</v>
      </c>
      <c r="H19" s="61"/>
      <c r="I19" s="60">
        <f t="shared" si="1"/>
        <v>0</v>
      </c>
    </row>
    <row r="20" spans="2:9" x14ac:dyDescent="0.25">
      <c r="B20" s="51">
        <v>12</v>
      </c>
      <c r="C20" s="44"/>
      <c r="D20" s="44" t="s">
        <v>11</v>
      </c>
      <c r="E20" s="52">
        <v>1</v>
      </c>
      <c r="F20" s="68"/>
      <c r="G20" s="60">
        <f t="shared" si="0"/>
        <v>0</v>
      </c>
      <c r="H20" s="61"/>
      <c r="I20" s="60">
        <f t="shared" si="1"/>
        <v>0</v>
      </c>
    </row>
    <row r="21" spans="2:9" x14ac:dyDescent="0.25">
      <c r="B21" s="51">
        <v>13</v>
      </c>
      <c r="C21" s="44"/>
      <c r="D21" s="44" t="s">
        <v>23</v>
      </c>
      <c r="E21" s="52">
        <v>1</v>
      </c>
      <c r="F21" s="68"/>
      <c r="G21" s="60">
        <f t="shared" si="0"/>
        <v>0</v>
      </c>
      <c r="H21" s="61"/>
      <c r="I21" s="60">
        <f t="shared" si="1"/>
        <v>0</v>
      </c>
    </row>
    <row r="22" spans="2:9" x14ac:dyDescent="0.25">
      <c r="B22" s="51">
        <v>14</v>
      </c>
      <c r="C22" s="44"/>
      <c r="D22" s="44" t="s">
        <v>12</v>
      </c>
      <c r="E22" s="52">
        <v>1</v>
      </c>
      <c r="F22" s="68"/>
      <c r="G22" s="60">
        <f t="shared" si="0"/>
        <v>0</v>
      </c>
      <c r="H22" s="61"/>
      <c r="I22" s="60">
        <f t="shared" si="1"/>
        <v>0</v>
      </c>
    </row>
    <row r="23" spans="2:9" x14ac:dyDescent="0.25">
      <c r="B23" s="51">
        <v>15</v>
      </c>
      <c r="C23" s="44"/>
      <c r="D23" s="44" t="s">
        <v>13</v>
      </c>
      <c r="E23" s="52">
        <v>1</v>
      </c>
      <c r="F23" s="68"/>
      <c r="G23" s="60">
        <f t="shared" si="0"/>
        <v>0</v>
      </c>
      <c r="H23" s="61"/>
      <c r="I23" s="60">
        <f t="shared" si="1"/>
        <v>0</v>
      </c>
    </row>
    <row r="24" spans="2:9" x14ac:dyDescent="0.25">
      <c r="B24" s="51">
        <v>16</v>
      </c>
      <c r="C24" s="44"/>
      <c r="D24" s="44" t="s">
        <v>14</v>
      </c>
      <c r="E24" s="52">
        <v>1</v>
      </c>
      <c r="F24" s="68"/>
      <c r="G24" s="60">
        <f t="shared" si="0"/>
        <v>0</v>
      </c>
      <c r="H24" s="61"/>
      <c r="I24" s="60">
        <f t="shared" si="1"/>
        <v>0</v>
      </c>
    </row>
    <row r="25" spans="2:9" x14ac:dyDescent="0.25">
      <c r="B25" s="51">
        <v>17</v>
      </c>
      <c r="C25" s="44"/>
      <c r="D25" s="44" t="s">
        <v>15</v>
      </c>
      <c r="E25" s="52">
        <v>1</v>
      </c>
      <c r="F25" s="68"/>
      <c r="G25" s="60">
        <f t="shared" si="0"/>
        <v>0</v>
      </c>
      <c r="H25" s="61"/>
      <c r="I25" s="60">
        <f t="shared" si="1"/>
        <v>0</v>
      </c>
    </row>
    <row r="26" spans="2:9" x14ac:dyDescent="0.25">
      <c r="B26" s="51">
        <v>18</v>
      </c>
      <c r="C26" s="44"/>
      <c r="D26" s="44" t="s">
        <v>16</v>
      </c>
      <c r="E26" s="52">
        <v>1</v>
      </c>
      <c r="F26" s="68"/>
      <c r="G26" s="60">
        <f t="shared" si="0"/>
        <v>0</v>
      </c>
      <c r="H26" s="61"/>
      <c r="I26" s="60">
        <f t="shared" si="1"/>
        <v>0</v>
      </c>
    </row>
    <row r="27" spans="2:9" x14ac:dyDescent="0.25">
      <c r="B27" s="51">
        <v>19</v>
      </c>
      <c r="C27" s="44"/>
      <c r="D27" s="44" t="s">
        <v>17</v>
      </c>
      <c r="E27" s="52">
        <v>1</v>
      </c>
      <c r="F27" s="68"/>
      <c r="G27" s="60">
        <f t="shared" si="0"/>
        <v>0</v>
      </c>
      <c r="H27" s="61"/>
      <c r="I27" s="60">
        <f t="shared" si="1"/>
        <v>0</v>
      </c>
    </row>
    <row r="28" spans="2:9" x14ac:dyDescent="0.25">
      <c r="B28" s="51">
        <v>20</v>
      </c>
      <c r="C28" s="44"/>
      <c r="D28" s="44" t="s">
        <v>18</v>
      </c>
      <c r="E28" s="52">
        <v>1</v>
      </c>
      <c r="F28" s="68"/>
      <c r="G28" s="60">
        <f t="shared" si="0"/>
        <v>0</v>
      </c>
      <c r="H28" s="61"/>
      <c r="I28" s="60">
        <f t="shared" si="1"/>
        <v>0</v>
      </c>
    </row>
    <row r="29" spans="2:9" x14ac:dyDescent="0.25">
      <c r="B29" s="51">
        <v>21</v>
      </c>
      <c r="C29" s="44"/>
      <c r="D29" s="44" t="s">
        <v>24</v>
      </c>
      <c r="E29" s="52">
        <v>1</v>
      </c>
      <c r="F29" s="68"/>
      <c r="G29" s="60">
        <f t="shared" si="0"/>
        <v>0</v>
      </c>
      <c r="H29" s="61"/>
      <c r="I29" s="60">
        <f t="shared" si="1"/>
        <v>0</v>
      </c>
    </row>
    <row r="30" spans="2:9" ht="42.75" x14ac:dyDescent="0.25">
      <c r="B30" s="51">
        <v>22</v>
      </c>
      <c r="C30" s="44" t="s">
        <v>26</v>
      </c>
      <c r="D30" s="45" t="s">
        <v>25</v>
      </c>
      <c r="E30" s="52">
        <v>5</v>
      </c>
      <c r="F30" s="68"/>
      <c r="G30" s="60">
        <f t="shared" si="0"/>
        <v>0</v>
      </c>
      <c r="H30" s="61"/>
      <c r="I30" s="60">
        <f t="shared" si="1"/>
        <v>0</v>
      </c>
    </row>
    <row r="31" spans="2:9" ht="28.5" x14ac:dyDescent="0.25">
      <c r="B31" s="51">
        <v>23</v>
      </c>
      <c r="C31" s="44"/>
      <c r="D31" s="45" t="s">
        <v>27</v>
      </c>
      <c r="E31" s="52">
        <v>4</v>
      </c>
      <c r="F31" s="68"/>
      <c r="G31" s="60">
        <f t="shared" si="0"/>
        <v>0</v>
      </c>
      <c r="H31" s="61"/>
      <c r="I31" s="60">
        <f t="shared" si="1"/>
        <v>0</v>
      </c>
    </row>
    <row r="32" spans="2:9" ht="42.75" x14ac:dyDescent="0.25">
      <c r="B32" s="51">
        <v>24</v>
      </c>
      <c r="C32" s="44"/>
      <c r="D32" s="45" t="s">
        <v>28</v>
      </c>
      <c r="E32" s="52">
        <v>5</v>
      </c>
      <c r="F32" s="68"/>
      <c r="G32" s="60">
        <f t="shared" si="0"/>
        <v>0</v>
      </c>
      <c r="H32" s="61"/>
      <c r="I32" s="60">
        <f t="shared" si="1"/>
        <v>0</v>
      </c>
    </row>
    <row r="33" spans="2:9" x14ac:dyDescent="0.25">
      <c r="B33" s="51">
        <v>25</v>
      </c>
      <c r="C33" s="44"/>
      <c r="D33" s="45" t="s">
        <v>378</v>
      </c>
      <c r="E33" s="52">
        <v>5</v>
      </c>
      <c r="F33" s="68"/>
      <c r="G33" s="60">
        <f t="shared" si="0"/>
        <v>0</v>
      </c>
      <c r="H33" s="61"/>
      <c r="I33" s="60">
        <f t="shared" si="1"/>
        <v>0</v>
      </c>
    </row>
    <row r="34" spans="2:9" ht="28.5" x14ac:dyDescent="0.25">
      <c r="B34" s="51">
        <v>26</v>
      </c>
      <c r="C34" s="44"/>
      <c r="D34" s="45" t="s">
        <v>379</v>
      </c>
      <c r="E34" s="52">
        <v>5</v>
      </c>
      <c r="F34" s="68"/>
      <c r="G34" s="60">
        <f t="shared" si="0"/>
        <v>0</v>
      </c>
      <c r="H34" s="61"/>
      <c r="I34" s="60">
        <f t="shared" si="1"/>
        <v>0</v>
      </c>
    </row>
    <row r="35" spans="2:9" ht="99.75" x14ac:dyDescent="0.25">
      <c r="B35" s="51">
        <v>27</v>
      </c>
      <c r="C35" s="44" t="s">
        <v>279</v>
      </c>
      <c r="D35" s="45" t="s">
        <v>29</v>
      </c>
      <c r="E35" s="52">
        <v>5</v>
      </c>
      <c r="F35" s="68"/>
      <c r="G35" s="60">
        <f t="shared" si="0"/>
        <v>0</v>
      </c>
      <c r="H35" s="61"/>
      <c r="I35" s="60">
        <f t="shared" si="1"/>
        <v>0</v>
      </c>
    </row>
    <row r="36" spans="2:9" ht="28.5" x14ac:dyDescent="0.25">
      <c r="B36" s="51">
        <v>28</v>
      </c>
      <c r="C36" s="44" t="s">
        <v>294</v>
      </c>
      <c r="D36" s="45" t="s">
        <v>293</v>
      </c>
      <c r="E36" s="52">
        <v>1</v>
      </c>
      <c r="F36" s="68"/>
      <c r="G36" s="60">
        <f t="shared" si="0"/>
        <v>0</v>
      </c>
      <c r="H36" s="61"/>
      <c r="I36" s="60">
        <f t="shared" si="1"/>
        <v>0</v>
      </c>
    </row>
    <row r="37" spans="2:9" ht="28.5" x14ac:dyDescent="0.25">
      <c r="B37" s="51">
        <v>29</v>
      </c>
      <c r="C37" s="44" t="s">
        <v>294</v>
      </c>
      <c r="D37" s="45" t="s">
        <v>296</v>
      </c>
      <c r="E37" s="52">
        <v>1</v>
      </c>
      <c r="F37" s="68"/>
      <c r="G37" s="60">
        <f t="shared" si="0"/>
        <v>0</v>
      </c>
      <c r="H37" s="61"/>
      <c r="I37" s="60">
        <f t="shared" si="1"/>
        <v>0</v>
      </c>
    </row>
    <row r="38" spans="2:9" ht="28.5" x14ac:dyDescent="0.25">
      <c r="B38" s="51">
        <v>30</v>
      </c>
      <c r="C38" s="44" t="s">
        <v>294</v>
      </c>
      <c r="D38" s="45" t="s">
        <v>295</v>
      </c>
      <c r="E38" s="52">
        <v>1</v>
      </c>
      <c r="F38" s="68"/>
      <c r="G38" s="60">
        <f t="shared" si="0"/>
        <v>0</v>
      </c>
      <c r="H38" s="61"/>
      <c r="I38" s="60">
        <f t="shared" si="1"/>
        <v>0</v>
      </c>
    </row>
    <row r="39" spans="2:9" ht="28.5" x14ac:dyDescent="0.25">
      <c r="B39" s="51">
        <v>31</v>
      </c>
      <c r="C39" s="44" t="s">
        <v>294</v>
      </c>
      <c r="D39" s="45" t="s">
        <v>297</v>
      </c>
      <c r="E39" s="52">
        <v>1</v>
      </c>
      <c r="F39" s="68"/>
      <c r="G39" s="60">
        <f t="shared" si="0"/>
        <v>0</v>
      </c>
      <c r="H39" s="61"/>
      <c r="I39" s="60">
        <f t="shared" si="1"/>
        <v>0</v>
      </c>
    </row>
    <row r="40" spans="2:9" x14ac:dyDescent="0.25">
      <c r="B40" s="51">
        <v>32</v>
      </c>
      <c r="C40" s="45" t="s">
        <v>278</v>
      </c>
      <c r="D40" s="45" t="s">
        <v>305</v>
      </c>
      <c r="E40" s="52">
        <v>1</v>
      </c>
      <c r="F40" s="68"/>
      <c r="G40" s="60">
        <f t="shared" si="0"/>
        <v>0</v>
      </c>
      <c r="H40" s="61"/>
      <c r="I40" s="60">
        <f t="shared" si="1"/>
        <v>0</v>
      </c>
    </row>
    <row r="41" spans="2:9" x14ac:dyDescent="0.25">
      <c r="B41" s="51">
        <v>33</v>
      </c>
      <c r="C41" s="45" t="s">
        <v>278</v>
      </c>
      <c r="D41" s="45" t="s">
        <v>304</v>
      </c>
      <c r="E41" s="52">
        <v>1</v>
      </c>
      <c r="F41" s="68"/>
      <c r="G41" s="60">
        <f t="shared" si="0"/>
        <v>0</v>
      </c>
      <c r="H41" s="61"/>
      <c r="I41" s="60">
        <f t="shared" si="1"/>
        <v>0</v>
      </c>
    </row>
    <row r="42" spans="2:9" x14ac:dyDescent="0.25">
      <c r="B42" s="51">
        <v>34</v>
      </c>
      <c r="C42" s="45" t="s">
        <v>278</v>
      </c>
      <c r="D42" s="45" t="s">
        <v>303</v>
      </c>
      <c r="E42" s="52">
        <v>1</v>
      </c>
      <c r="F42" s="68"/>
      <c r="G42" s="60">
        <f t="shared" si="0"/>
        <v>0</v>
      </c>
      <c r="H42" s="61"/>
      <c r="I42" s="60">
        <f t="shared" si="1"/>
        <v>0</v>
      </c>
    </row>
    <row r="43" spans="2:9" x14ac:dyDescent="0.25">
      <c r="B43" s="51">
        <v>35</v>
      </c>
      <c r="C43" s="45" t="s">
        <v>278</v>
      </c>
      <c r="D43" s="45" t="s">
        <v>302</v>
      </c>
      <c r="E43" s="52">
        <v>1</v>
      </c>
      <c r="F43" s="68"/>
      <c r="G43" s="60">
        <f t="shared" si="0"/>
        <v>0</v>
      </c>
      <c r="H43" s="61"/>
      <c r="I43" s="60">
        <f t="shared" si="1"/>
        <v>0</v>
      </c>
    </row>
    <row r="44" spans="2:9" x14ac:dyDescent="0.25">
      <c r="B44" s="51">
        <v>36</v>
      </c>
      <c r="C44" s="45" t="s">
        <v>278</v>
      </c>
      <c r="D44" s="45" t="s">
        <v>301</v>
      </c>
      <c r="E44" s="52">
        <v>1</v>
      </c>
      <c r="F44" s="68"/>
      <c r="G44" s="60">
        <f t="shared" si="0"/>
        <v>0</v>
      </c>
      <c r="H44" s="61"/>
      <c r="I44" s="60">
        <f t="shared" si="1"/>
        <v>0</v>
      </c>
    </row>
    <row r="45" spans="2:9" x14ac:dyDescent="0.25">
      <c r="B45" s="51">
        <v>37</v>
      </c>
      <c r="C45" s="45" t="s">
        <v>278</v>
      </c>
      <c r="D45" s="45" t="s">
        <v>300</v>
      </c>
      <c r="E45" s="52">
        <v>1</v>
      </c>
      <c r="F45" s="68"/>
      <c r="G45" s="60">
        <f t="shared" si="0"/>
        <v>0</v>
      </c>
      <c r="H45" s="61"/>
      <c r="I45" s="60">
        <f t="shared" si="1"/>
        <v>0</v>
      </c>
    </row>
    <row r="46" spans="2:9" x14ac:dyDescent="0.25">
      <c r="B46" s="51">
        <v>38</v>
      </c>
      <c r="C46" s="45" t="s">
        <v>278</v>
      </c>
      <c r="D46" s="45" t="s">
        <v>299</v>
      </c>
      <c r="E46" s="52">
        <v>1</v>
      </c>
      <c r="F46" s="68"/>
      <c r="G46" s="60">
        <f t="shared" si="0"/>
        <v>0</v>
      </c>
      <c r="H46" s="61"/>
      <c r="I46" s="60">
        <f t="shared" si="1"/>
        <v>0</v>
      </c>
    </row>
    <row r="47" spans="2:9" x14ac:dyDescent="0.25">
      <c r="B47" s="51">
        <v>39</v>
      </c>
      <c r="C47" s="45" t="s">
        <v>278</v>
      </c>
      <c r="D47" s="45" t="s">
        <v>298</v>
      </c>
      <c r="E47" s="52">
        <v>1</v>
      </c>
      <c r="F47" s="68"/>
      <c r="G47" s="60">
        <f t="shared" si="0"/>
        <v>0</v>
      </c>
      <c r="H47" s="61"/>
      <c r="I47" s="60">
        <f t="shared" si="1"/>
        <v>0</v>
      </c>
    </row>
    <row r="48" spans="2:9" x14ac:dyDescent="0.25">
      <c r="B48" s="51">
        <v>40</v>
      </c>
      <c r="C48" s="45" t="s">
        <v>30</v>
      </c>
      <c r="D48" s="45" t="s">
        <v>31</v>
      </c>
      <c r="E48" s="52">
        <v>1</v>
      </c>
      <c r="F48" s="68"/>
      <c r="G48" s="60">
        <f t="shared" si="0"/>
        <v>0</v>
      </c>
      <c r="H48" s="61"/>
      <c r="I48" s="60">
        <f t="shared" si="1"/>
        <v>0</v>
      </c>
    </row>
    <row r="49" spans="2:9" x14ac:dyDescent="0.25">
      <c r="B49" s="51">
        <v>41</v>
      </c>
      <c r="C49" s="44" t="s">
        <v>32</v>
      </c>
      <c r="D49" s="45" t="s">
        <v>33</v>
      </c>
      <c r="E49" s="52">
        <v>1</v>
      </c>
      <c r="F49" s="68"/>
      <c r="G49" s="60">
        <f t="shared" si="0"/>
        <v>0</v>
      </c>
      <c r="H49" s="61"/>
      <c r="I49" s="60">
        <f t="shared" si="1"/>
        <v>0</v>
      </c>
    </row>
    <row r="50" spans="2:9" x14ac:dyDescent="0.25">
      <c r="B50" s="51">
        <v>42</v>
      </c>
      <c r="C50" s="44" t="s">
        <v>32</v>
      </c>
      <c r="D50" s="45" t="s">
        <v>34</v>
      </c>
      <c r="E50" s="52">
        <v>1</v>
      </c>
      <c r="F50" s="68"/>
      <c r="G50" s="60">
        <f t="shared" si="0"/>
        <v>0</v>
      </c>
      <c r="H50" s="61"/>
      <c r="I50" s="60">
        <f t="shared" si="1"/>
        <v>0</v>
      </c>
    </row>
    <row r="51" spans="2:9" x14ac:dyDescent="0.25">
      <c r="B51" s="51">
        <v>43</v>
      </c>
      <c r="C51" s="44" t="s">
        <v>35</v>
      </c>
      <c r="D51" s="45" t="s">
        <v>36</v>
      </c>
      <c r="E51" s="52">
        <v>1</v>
      </c>
      <c r="F51" s="68"/>
      <c r="G51" s="60">
        <f t="shared" si="0"/>
        <v>0</v>
      </c>
      <c r="H51" s="61"/>
      <c r="I51" s="60">
        <f t="shared" si="1"/>
        <v>0</v>
      </c>
    </row>
    <row r="52" spans="2:9" x14ac:dyDescent="0.25">
      <c r="B52" s="51">
        <v>44</v>
      </c>
      <c r="C52" s="44" t="s">
        <v>32</v>
      </c>
      <c r="D52" s="45" t="s">
        <v>37</v>
      </c>
      <c r="E52" s="52">
        <v>1</v>
      </c>
      <c r="F52" s="68"/>
      <c r="G52" s="60">
        <f t="shared" si="0"/>
        <v>0</v>
      </c>
      <c r="H52" s="61"/>
      <c r="I52" s="60">
        <f t="shared" si="1"/>
        <v>0</v>
      </c>
    </row>
    <row r="53" spans="2:9" x14ac:dyDescent="0.25">
      <c r="B53" s="51">
        <v>45</v>
      </c>
      <c r="C53" s="44" t="s">
        <v>38</v>
      </c>
      <c r="D53" s="45" t="s">
        <v>39</v>
      </c>
      <c r="E53" s="52">
        <v>1</v>
      </c>
      <c r="F53" s="68"/>
      <c r="G53" s="60">
        <f t="shared" si="0"/>
        <v>0</v>
      </c>
      <c r="H53" s="61"/>
      <c r="I53" s="60">
        <f t="shared" si="1"/>
        <v>0</v>
      </c>
    </row>
    <row r="54" spans="2:9" ht="28.5" x14ac:dyDescent="0.25">
      <c r="B54" s="51">
        <v>46</v>
      </c>
      <c r="C54" s="44" t="s">
        <v>40</v>
      </c>
      <c r="D54" s="45" t="s">
        <v>41</v>
      </c>
      <c r="E54" s="52">
        <v>1</v>
      </c>
      <c r="F54" s="68"/>
      <c r="G54" s="60">
        <f t="shared" si="0"/>
        <v>0</v>
      </c>
      <c r="H54" s="61"/>
      <c r="I54" s="60">
        <f t="shared" si="1"/>
        <v>0</v>
      </c>
    </row>
    <row r="55" spans="2:9" ht="28.5" x14ac:dyDescent="0.25">
      <c r="B55" s="51">
        <v>47</v>
      </c>
      <c r="C55" s="62" t="s">
        <v>42</v>
      </c>
      <c r="D55" s="62" t="s">
        <v>43</v>
      </c>
      <c r="E55" s="52">
        <v>1</v>
      </c>
      <c r="F55" s="68"/>
      <c r="G55" s="60">
        <f t="shared" si="0"/>
        <v>0</v>
      </c>
      <c r="H55" s="61"/>
      <c r="I55" s="60">
        <f t="shared" si="1"/>
        <v>0</v>
      </c>
    </row>
    <row r="56" spans="2:9" ht="28.5" x14ac:dyDescent="0.25">
      <c r="B56" s="51">
        <v>48</v>
      </c>
      <c r="C56" s="62" t="s">
        <v>44</v>
      </c>
      <c r="D56" s="62" t="s">
        <v>45</v>
      </c>
      <c r="E56" s="52">
        <v>1</v>
      </c>
      <c r="F56" s="68"/>
      <c r="G56" s="60">
        <f t="shared" si="0"/>
        <v>0</v>
      </c>
      <c r="H56" s="61"/>
      <c r="I56" s="60">
        <f t="shared" si="1"/>
        <v>0</v>
      </c>
    </row>
    <row r="57" spans="2:9" ht="28.5" x14ac:dyDescent="0.25">
      <c r="B57" s="51">
        <v>49</v>
      </c>
      <c r="C57" s="62" t="s">
        <v>40</v>
      </c>
      <c r="D57" s="62" t="s">
        <v>48</v>
      </c>
      <c r="E57" s="52">
        <v>1</v>
      </c>
      <c r="F57" s="68"/>
      <c r="G57" s="60">
        <f t="shared" si="0"/>
        <v>0</v>
      </c>
      <c r="H57" s="61"/>
      <c r="I57" s="60">
        <f t="shared" si="1"/>
        <v>0</v>
      </c>
    </row>
    <row r="58" spans="2:9" ht="28.5" x14ac:dyDescent="0.25">
      <c r="B58" s="51">
        <v>50</v>
      </c>
      <c r="C58" s="62" t="s">
        <v>49</v>
      </c>
      <c r="D58" s="62" t="s">
        <v>50</v>
      </c>
      <c r="E58" s="52">
        <v>1</v>
      </c>
      <c r="F58" s="68"/>
      <c r="G58" s="60">
        <f t="shared" si="0"/>
        <v>0</v>
      </c>
      <c r="H58" s="61"/>
      <c r="I58" s="60">
        <f t="shared" si="1"/>
        <v>0</v>
      </c>
    </row>
    <row r="59" spans="2:9" ht="28.5" x14ac:dyDescent="0.25">
      <c r="B59" s="51">
        <v>51</v>
      </c>
      <c r="C59" s="62" t="s">
        <v>46</v>
      </c>
      <c r="D59" s="62" t="s">
        <v>47</v>
      </c>
      <c r="E59" s="52">
        <v>1</v>
      </c>
      <c r="F59" s="68"/>
      <c r="G59" s="60">
        <f t="shared" si="0"/>
        <v>0</v>
      </c>
      <c r="H59" s="61"/>
      <c r="I59" s="60">
        <f t="shared" si="1"/>
        <v>0</v>
      </c>
    </row>
    <row r="60" spans="2:9" x14ac:dyDescent="0.25">
      <c r="B60" s="51">
        <v>52</v>
      </c>
      <c r="C60" s="62" t="s">
        <v>51</v>
      </c>
      <c r="D60" s="62" t="s">
        <v>52</v>
      </c>
      <c r="E60" s="52">
        <v>1</v>
      </c>
      <c r="F60" s="68"/>
      <c r="G60" s="60">
        <f t="shared" si="0"/>
        <v>0</v>
      </c>
      <c r="H60" s="61"/>
      <c r="I60" s="60">
        <f t="shared" si="1"/>
        <v>0</v>
      </c>
    </row>
    <row r="61" spans="2:9" x14ac:dyDescent="0.25">
      <c r="B61" s="51">
        <v>53</v>
      </c>
      <c r="C61" s="62" t="s">
        <v>53</v>
      </c>
      <c r="D61" s="62" t="s">
        <v>54</v>
      </c>
      <c r="E61" s="52">
        <v>1</v>
      </c>
      <c r="F61" s="68"/>
      <c r="G61" s="60">
        <f t="shared" si="0"/>
        <v>0</v>
      </c>
      <c r="H61" s="61"/>
      <c r="I61" s="60">
        <f t="shared" si="1"/>
        <v>0</v>
      </c>
    </row>
    <row r="62" spans="2:9" ht="28.5" x14ac:dyDescent="0.25">
      <c r="B62" s="51">
        <v>54</v>
      </c>
      <c r="C62" s="62" t="s">
        <v>55</v>
      </c>
      <c r="D62" s="62" t="s">
        <v>56</v>
      </c>
      <c r="E62" s="52">
        <v>1</v>
      </c>
      <c r="F62" s="68"/>
      <c r="G62" s="60">
        <f t="shared" si="0"/>
        <v>0</v>
      </c>
      <c r="H62" s="61"/>
      <c r="I62" s="60">
        <f t="shared" si="1"/>
        <v>0</v>
      </c>
    </row>
    <row r="63" spans="2:9" x14ac:dyDescent="0.25">
      <c r="B63" s="51">
        <v>55</v>
      </c>
      <c r="C63" s="62" t="s">
        <v>57</v>
      </c>
      <c r="D63" s="62" t="s">
        <v>58</v>
      </c>
      <c r="E63" s="52">
        <v>1</v>
      </c>
      <c r="F63" s="68"/>
      <c r="G63" s="60">
        <f t="shared" si="0"/>
        <v>0</v>
      </c>
      <c r="H63" s="61"/>
      <c r="I63" s="60">
        <f t="shared" si="1"/>
        <v>0</v>
      </c>
    </row>
    <row r="64" spans="2:9" ht="28.5" x14ac:dyDescent="0.25">
      <c r="B64" s="51">
        <v>56</v>
      </c>
      <c r="C64" s="62" t="s">
        <v>57</v>
      </c>
      <c r="D64" s="62" t="s">
        <v>59</v>
      </c>
      <c r="E64" s="52">
        <v>1</v>
      </c>
      <c r="F64" s="68"/>
      <c r="G64" s="60">
        <f t="shared" si="0"/>
        <v>0</v>
      </c>
      <c r="H64" s="61"/>
      <c r="I64" s="60">
        <f t="shared" si="1"/>
        <v>0</v>
      </c>
    </row>
    <row r="65" spans="2:9" x14ac:dyDescent="0.25">
      <c r="B65" s="51">
        <v>57</v>
      </c>
      <c r="C65" s="62" t="s">
        <v>40</v>
      </c>
      <c r="D65" s="62" t="s">
        <v>60</v>
      </c>
      <c r="E65" s="52">
        <v>1</v>
      </c>
      <c r="F65" s="68"/>
      <c r="G65" s="60">
        <f t="shared" si="0"/>
        <v>0</v>
      </c>
      <c r="H65" s="61"/>
      <c r="I65" s="60">
        <f t="shared" si="1"/>
        <v>0</v>
      </c>
    </row>
    <row r="66" spans="2:9" x14ac:dyDescent="0.25">
      <c r="B66" s="51">
        <v>58</v>
      </c>
      <c r="C66" s="62" t="s">
        <v>61</v>
      </c>
      <c r="D66" s="62" t="s">
        <v>62</v>
      </c>
      <c r="E66" s="52">
        <v>1</v>
      </c>
      <c r="F66" s="68"/>
      <c r="G66" s="60">
        <f t="shared" si="0"/>
        <v>0</v>
      </c>
      <c r="H66" s="61"/>
      <c r="I66" s="60">
        <f t="shared" si="1"/>
        <v>0</v>
      </c>
    </row>
    <row r="67" spans="2:9" x14ac:dyDescent="0.25">
      <c r="B67" s="51">
        <v>59</v>
      </c>
      <c r="C67" s="44"/>
      <c r="D67" s="62" t="s">
        <v>63</v>
      </c>
      <c r="E67" s="52">
        <v>1</v>
      </c>
      <c r="F67" s="68"/>
      <c r="G67" s="60">
        <f t="shared" si="0"/>
        <v>0</v>
      </c>
      <c r="H67" s="61"/>
      <c r="I67" s="60">
        <f t="shared" si="1"/>
        <v>0</v>
      </c>
    </row>
    <row r="68" spans="2:9" ht="28.5" x14ac:dyDescent="0.25">
      <c r="B68" s="51">
        <v>60</v>
      </c>
      <c r="C68" s="45" t="s">
        <v>64</v>
      </c>
      <c r="D68" s="45" t="s">
        <v>65</v>
      </c>
      <c r="E68" s="52">
        <v>1</v>
      </c>
      <c r="F68" s="68"/>
      <c r="G68" s="60">
        <f t="shared" si="0"/>
        <v>0</v>
      </c>
      <c r="H68" s="61"/>
      <c r="I68" s="60">
        <f t="shared" si="1"/>
        <v>0</v>
      </c>
    </row>
    <row r="69" spans="2:9" x14ac:dyDescent="0.25">
      <c r="B69" s="51">
        <v>61</v>
      </c>
      <c r="C69" s="45" t="s">
        <v>66</v>
      </c>
      <c r="D69" s="45" t="s">
        <v>67</v>
      </c>
      <c r="E69" s="52">
        <v>1</v>
      </c>
      <c r="F69" s="68"/>
      <c r="G69" s="60">
        <f t="shared" si="0"/>
        <v>0</v>
      </c>
      <c r="H69" s="61"/>
      <c r="I69" s="60">
        <f t="shared" si="1"/>
        <v>0</v>
      </c>
    </row>
    <row r="70" spans="2:9" ht="28.5" x14ac:dyDescent="0.25">
      <c r="B70" s="51">
        <v>62</v>
      </c>
      <c r="C70" s="45" t="s">
        <v>68</v>
      </c>
      <c r="D70" s="62" t="s">
        <v>306</v>
      </c>
      <c r="E70" s="52">
        <v>1</v>
      </c>
      <c r="F70" s="68"/>
      <c r="G70" s="60">
        <f t="shared" si="0"/>
        <v>0</v>
      </c>
      <c r="H70" s="61"/>
      <c r="I70" s="60">
        <f t="shared" si="1"/>
        <v>0</v>
      </c>
    </row>
    <row r="71" spans="2:9" x14ac:dyDescent="0.25">
      <c r="B71" s="51">
        <v>63</v>
      </c>
      <c r="C71" s="45" t="s">
        <v>69</v>
      </c>
      <c r="D71" s="45" t="s">
        <v>70</v>
      </c>
      <c r="E71" s="52">
        <v>1</v>
      </c>
      <c r="F71" s="68"/>
      <c r="G71" s="60">
        <f t="shared" si="0"/>
        <v>0</v>
      </c>
      <c r="H71" s="61"/>
      <c r="I71" s="60">
        <f t="shared" si="1"/>
        <v>0</v>
      </c>
    </row>
    <row r="72" spans="2:9" ht="28.5" x14ac:dyDescent="0.25">
      <c r="B72" s="51">
        <v>64</v>
      </c>
      <c r="C72" s="45" t="s">
        <v>71</v>
      </c>
      <c r="D72" s="45" t="s">
        <v>72</v>
      </c>
      <c r="E72" s="52">
        <v>1</v>
      </c>
      <c r="F72" s="68"/>
      <c r="G72" s="60">
        <f t="shared" si="0"/>
        <v>0</v>
      </c>
      <c r="H72" s="61"/>
      <c r="I72" s="60">
        <f t="shared" si="1"/>
        <v>0</v>
      </c>
    </row>
    <row r="73" spans="2:9" x14ac:dyDescent="0.25">
      <c r="B73" s="51">
        <v>65</v>
      </c>
      <c r="C73" s="45" t="s">
        <v>73</v>
      </c>
      <c r="D73" s="45" t="s">
        <v>74</v>
      </c>
      <c r="E73" s="52">
        <v>1</v>
      </c>
      <c r="F73" s="68"/>
      <c r="G73" s="60">
        <f t="shared" si="0"/>
        <v>0</v>
      </c>
      <c r="H73" s="61"/>
      <c r="I73" s="60">
        <f t="shared" si="1"/>
        <v>0</v>
      </c>
    </row>
    <row r="74" spans="2:9" x14ac:dyDescent="0.25">
      <c r="B74" s="51">
        <v>66</v>
      </c>
      <c r="C74" s="45" t="s">
        <v>75</v>
      </c>
      <c r="D74" s="45" t="s">
        <v>76</v>
      </c>
      <c r="E74" s="52">
        <v>1</v>
      </c>
      <c r="F74" s="68"/>
      <c r="G74" s="60">
        <f t="shared" si="0"/>
        <v>0</v>
      </c>
      <c r="H74" s="61"/>
      <c r="I74" s="60">
        <f t="shared" si="1"/>
        <v>0</v>
      </c>
    </row>
    <row r="75" spans="2:9" x14ac:dyDescent="0.25">
      <c r="B75" s="51">
        <v>67</v>
      </c>
      <c r="C75" s="45" t="s">
        <v>77</v>
      </c>
      <c r="D75" s="45" t="s">
        <v>351</v>
      </c>
      <c r="E75" s="52">
        <v>1</v>
      </c>
      <c r="F75" s="68"/>
      <c r="G75" s="60">
        <f t="shared" si="0"/>
        <v>0</v>
      </c>
      <c r="H75" s="61"/>
      <c r="I75" s="60">
        <f t="shared" si="1"/>
        <v>0</v>
      </c>
    </row>
    <row r="76" spans="2:9" ht="28.5" x14ac:dyDescent="0.25">
      <c r="B76" s="51">
        <v>68</v>
      </c>
      <c r="C76" s="45" t="s">
        <v>77</v>
      </c>
      <c r="D76" s="62" t="s">
        <v>352</v>
      </c>
      <c r="E76" s="52">
        <v>1</v>
      </c>
      <c r="F76" s="68"/>
      <c r="G76" s="60">
        <f t="shared" si="0"/>
        <v>0</v>
      </c>
      <c r="H76" s="61"/>
      <c r="I76" s="60">
        <f t="shared" si="1"/>
        <v>0</v>
      </c>
    </row>
    <row r="77" spans="2:9" ht="28.5" x14ac:dyDescent="0.25">
      <c r="B77" s="51">
        <v>69</v>
      </c>
      <c r="C77" s="45" t="s">
        <v>78</v>
      </c>
      <c r="D77" s="45" t="s">
        <v>79</v>
      </c>
      <c r="E77" s="52">
        <v>1</v>
      </c>
      <c r="F77" s="68"/>
      <c r="G77" s="60">
        <f t="shared" si="0"/>
        <v>0</v>
      </c>
      <c r="H77" s="61"/>
      <c r="I77" s="60">
        <f t="shared" si="1"/>
        <v>0</v>
      </c>
    </row>
    <row r="78" spans="2:9" ht="42.75" x14ac:dyDescent="0.25">
      <c r="B78" s="51">
        <v>70</v>
      </c>
      <c r="C78" s="45" t="s">
        <v>80</v>
      </c>
      <c r="D78" s="45" t="s">
        <v>81</v>
      </c>
      <c r="E78" s="52">
        <v>1</v>
      </c>
      <c r="F78" s="68"/>
      <c r="G78" s="60">
        <f t="shared" si="0"/>
        <v>0</v>
      </c>
      <c r="H78" s="61"/>
      <c r="I78" s="60">
        <f t="shared" si="1"/>
        <v>0</v>
      </c>
    </row>
    <row r="79" spans="2:9" ht="42.75" x14ac:dyDescent="0.25">
      <c r="B79" s="51">
        <v>71</v>
      </c>
      <c r="C79" s="45" t="s">
        <v>82</v>
      </c>
      <c r="D79" s="45" t="s">
        <v>83</v>
      </c>
      <c r="E79" s="52">
        <v>1</v>
      </c>
      <c r="F79" s="68"/>
      <c r="G79" s="60">
        <f t="shared" si="0"/>
        <v>0</v>
      </c>
      <c r="H79" s="61"/>
      <c r="I79" s="60">
        <f t="shared" si="1"/>
        <v>0</v>
      </c>
    </row>
    <row r="80" spans="2:9" ht="28.5" x14ac:dyDescent="0.25">
      <c r="B80" s="51">
        <v>72</v>
      </c>
      <c r="C80" s="45" t="s">
        <v>85</v>
      </c>
      <c r="D80" s="45" t="s">
        <v>84</v>
      </c>
      <c r="E80" s="52">
        <v>1</v>
      </c>
      <c r="F80" s="68"/>
      <c r="G80" s="60">
        <f t="shared" si="0"/>
        <v>0</v>
      </c>
      <c r="H80" s="61"/>
      <c r="I80" s="60">
        <f t="shared" si="1"/>
        <v>0</v>
      </c>
    </row>
    <row r="81" spans="2:9" ht="28.5" x14ac:dyDescent="0.25">
      <c r="B81" s="51">
        <v>73</v>
      </c>
      <c r="C81" s="45" t="s">
        <v>86</v>
      </c>
      <c r="D81" s="45" t="s">
        <v>87</v>
      </c>
      <c r="E81" s="52">
        <v>1</v>
      </c>
      <c r="F81" s="68"/>
      <c r="G81" s="60">
        <f t="shared" si="0"/>
        <v>0</v>
      </c>
      <c r="H81" s="61"/>
      <c r="I81" s="60">
        <f t="shared" si="1"/>
        <v>0</v>
      </c>
    </row>
    <row r="82" spans="2:9" ht="28.5" x14ac:dyDescent="0.25">
      <c r="B82" s="51">
        <v>74</v>
      </c>
      <c r="C82" s="45" t="s">
        <v>88</v>
      </c>
      <c r="D82" s="45" t="s">
        <v>89</v>
      </c>
      <c r="E82" s="52">
        <v>1</v>
      </c>
      <c r="F82" s="68"/>
      <c r="G82" s="60">
        <f t="shared" si="0"/>
        <v>0</v>
      </c>
      <c r="H82" s="61"/>
      <c r="I82" s="60">
        <f t="shared" si="1"/>
        <v>0</v>
      </c>
    </row>
    <row r="83" spans="2:9" x14ac:dyDescent="0.25">
      <c r="B83" s="51">
        <v>75</v>
      </c>
      <c r="C83" s="45" t="s">
        <v>90</v>
      </c>
      <c r="D83" s="45" t="s">
        <v>91</v>
      </c>
      <c r="E83" s="52">
        <v>1</v>
      </c>
      <c r="F83" s="68"/>
      <c r="G83" s="60">
        <f t="shared" si="0"/>
        <v>0</v>
      </c>
      <c r="H83" s="61"/>
      <c r="I83" s="60">
        <f t="shared" si="1"/>
        <v>0</v>
      </c>
    </row>
    <row r="84" spans="2:9" x14ac:dyDescent="0.25">
      <c r="B84" s="51">
        <v>76</v>
      </c>
      <c r="C84" s="45" t="s">
        <v>92</v>
      </c>
      <c r="D84" s="45" t="s">
        <v>93</v>
      </c>
      <c r="E84" s="52">
        <v>1</v>
      </c>
      <c r="F84" s="68"/>
      <c r="G84" s="60">
        <f t="shared" si="0"/>
        <v>0</v>
      </c>
      <c r="H84" s="61"/>
      <c r="I84" s="60">
        <f t="shared" si="1"/>
        <v>0</v>
      </c>
    </row>
    <row r="85" spans="2:9" ht="42.75" x14ac:dyDescent="0.25">
      <c r="B85" s="51">
        <v>77</v>
      </c>
      <c r="C85" s="45" t="s">
        <v>94</v>
      </c>
      <c r="D85" s="45" t="s">
        <v>95</v>
      </c>
      <c r="E85" s="52">
        <v>26</v>
      </c>
      <c r="F85" s="68"/>
      <c r="G85" s="60">
        <f t="shared" ref="G85:G166" si="2">ROUND(E85*ROUND(F85,2),2)</f>
        <v>0</v>
      </c>
      <c r="H85" s="61"/>
      <c r="I85" s="60">
        <f t="shared" ref="I85:I166" si="3">ROUND(G85*(1+ROUND(H85,2)/100),2)</f>
        <v>0</v>
      </c>
    </row>
    <row r="86" spans="2:9" x14ac:dyDescent="0.25">
      <c r="B86" s="51">
        <v>78</v>
      </c>
      <c r="C86" s="45" t="s">
        <v>96</v>
      </c>
      <c r="D86" s="45" t="s">
        <v>97</v>
      </c>
      <c r="E86" s="52">
        <v>1</v>
      </c>
      <c r="F86" s="68"/>
      <c r="G86" s="60">
        <f t="shared" si="2"/>
        <v>0</v>
      </c>
      <c r="H86" s="61"/>
      <c r="I86" s="60">
        <f t="shared" si="3"/>
        <v>0</v>
      </c>
    </row>
    <row r="87" spans="2:9" x14ac:dyDescent="0.25">
      <c r="B87" s="51">
        <v>79</v>
      </c>
      <c r="C87" s="45" t="s">
        <v>99</v>
      </c>
      <c r="D87" s="45" t="s">
        <v>98</v>
      </c>
      <c r="E87" s="52">
        <v>1</v>
      </c>
      <c r="F87" s="68"/>
      <c r="G87" s="60">
        <f t="shared" si="2"/>
        <v>0</v>
      </c>
      <c r="H87" s="61"/>
      <c r="I87" s="60">
        <f t="shared" si="3"/>
        <v>0</v>
      </c>
    </row>
    <row r="88" spans="2:9" x14ac:dyDescent="0.25">
      <c r="B88" s="51">
        <v>80</v>
      </c>
      <c r="C88" s="45" t="s">
        <v>99</v>
      </c>
      <c r="D88" s="45" t="s">
        <v>100</v>
      </c>
      <c r="E88" s="52">
        <v>1</v>
      </c>
      <c r="F88" s="68"/>
      <c r="G88" s="60">
        <f t="shared" si="2"/>
        <v>0</v>
      </c>
      <c r="H88" s="61"/>
      <c r="I88" s="60">
        <f t="shared" si="3"/>
        <v>0</v>
      </c>
    </row>
    <row r="89" spans="2:9" ht="42.75" x14ac:dyDescent="0.25">
      <c r="B89" s="51">
        <v>81</v>
      </c>
      <c r="C89" s="45" t="s">
        <v>101</v>
      </c>
      <c r="D89" s="45" t="s">
        <v>369</v>
      </c>
      <c r="E89" s="52">
        <v>20</v>
      </c>
      <c r="F89" s="68"/>
      <c r="G89" s="60">
        <f t="shared" si="2"/>
        <v>0</v>
      </c>
      <c r="H89" s="61"/>
      <c r="I89" s="60">
        <f t="shared" si="3"/>
        <v>0</v>
      </c>
    </row>
    <row r="90" spans="2:9" x14ac:dyDescent="0.25">
      <c r="B90" s="51">
        <v>82</v>
      </c>
      <c r="C90" s="45" t="s">
        <v>101</v>
      </c>
      <c r="D90" s="45" t="s">
        <v>288</v>
      </c>
      <c r="E90" s="52">
        <v>1</v>
      </c>
      <c r="F90" s="68"/>
      <c r="G90" s="60">
        <f t="shared" si="2"/>
        <v>0</v>
      </c>
      <c r="H90" s="61"/>
      <c r="I90" s="60">
        <f t="shared" si="3"/>
        <v>0</v>
      </c>
    </row>
    <row r="91" spans="2:9" x14ac:dyDescent="0.25">
      <c r="B91" s="51">
        <v>83</v>
      </c>
      <c r="C91" s="45" t="s">
        <v>101</v>
      </c>
      <c r="D91" s="45" t="s">
        <v>289</v>
      </c>
      <c r="E91" s="52">
        <v>1</v>
      </c>
      <c r="F91" s="68"/>
      <c r="G91" s="60">
        <f t="shared" si="2"/>
        <v>0</v>
      </c>
      <c r="H91" s="61"/>
      <c r="I91" s="60">
        <f t="shared" si="3"/>
        <v>0</v>
      </c>
    </row>
    <row r="92" spans="2:9" x14ac:dyDescent="0.25">
      <c r="B92" s="51">
        <v>84</v>
      </c>
      <c r="C92" s="45" t="s">
        <v>101</v>
      </c>
      <c r="D92" s="45" t="s">
        <v>291</v>
      </c>
      <c r="E92" s="52">
        <v>1</v>
      </c>
      <c r="F92" s="68"/>
      <c r="G92" s="60">
        <f t="shared" si="2"/>
        <v>0</v>
      </c>
      <c r="H92" s="61"/>
      <c r="I92" s="60">
        <f t="shared" si="3"/>
        <v>0</v>
      </c>
    </row>
    <row r="93" spans="2:9" x14ac:dyDescent="0.25">
      <c r="B93" s="51">
        <v>85</v>
      </c>
      <c r="C93" s="45" t="s">
        <v>101</v>
      </c>
      <c r="D93" s="45" t="s">
        <v>290</v>
      </c>
      <c r="E93" s="52">
        <v>1</v>
      </c>
      <c r="F93" s="68"/>
      <c r="G93" s="60">
        <f t="shared" si="2"/>
        <v>0</v>
      </c>
      <c r="H93" s="61"/>
      <c r="I93" s="60">
        <f t="shared" si="3"/>
        <v>0</v>
      </c>
    </row>
    <row r="94" spans="2:9" x14ac:dyDescent="0.25">
      <c r="B94" s="51">
        <v>86</v>
      </c>
      <c r="C94" s="45" t="s">
        <v>101</v>
      </c>
      <c r="D94" s="45" t="s">
        <v>292</v>
      </c>
      <c r="E94" s="52">
        <v>1</v>
      </c>
      <c r="F94" s="68"/>
      <c r="G94" s="60">
        <f t="shared" si="2"/>
        <v>0</v>
      </c>
      <c r="H94" s="61"/>
      <c r="I94" s="60">
        <f t="shared" si="3"/>
        <v>0</v>
      </c>
    </row>
    <row r="95" spans="2:9" x14ac:dyDescent="0.25">
      <c r="B95" s="51">
        <v>87</v>
      </c>
      <c r="C95" s="45" t="s">
        <v>102</v>
      </c>
      <c r="D95" s="45" t="s">
        <v>285</v>
      </c>
      <c r="E95" s="52">
        <v>1</v>
      </c>
      <c r="F95" s="68"/>
      <c r="G95" s="60">
        <f t="shared" si="2"/>
        <v>0</v>
      </c>
      <c r="H95" s="61"/>
      <c r="I95" s="60">
        <f t="shared" si="3"/>
        <v>0</v>
      </c>
    </row>
    <row r="96" spans="2:9" x14ac:dyDescent="0.25">
      <c r="B96" s="51">
        <v>88</v>
      </c>
      <c r="C96" s="45" t="s">
        <v>102</v>
      </c>
      <c r="D96" s="45" t="s">
        <v>286</v>
      </c>
      <c r="E96" s="52">
        <v>1</v>
      </c>
      <c r="F96" s="68"/>
      <c r="G96" s="60">
        <f t="shared" si="2"/>
        <v>0</v>
      </c>
      <c r="H96" s="61"/>
      <c r="I96" s="60">
        <f t="shared" si="3"/>
        <v>0</v>
      </c>
    </row>
    <row r="97" spans="2:9" x14ac:dyDescent="0.25">
      <c r="B97" s="51">
        <v>89</v>
      </c>
      <c r="C97" s="45" t="s">
        <v>102</v>
      </c>
      <c r="D97" s="45" t="s">
        <v>287</v>
      </c>
      <c r="E97" s="52">
        <v>1</v>
      </c>
      <c r="F97" s="68"/>
      <c r="G97" s="60">
        <f t="shared" si="2"/>
        <v>0</v>
      </c>
      <c r="H97" s="61"/>
      <c r="I97" s="60">
        <f t="shared" si="3"/>
        <v>0</v>
      </c>
    </row>
    <row r="98" spans="2:9" x14ac:dyDescent="0.25">
      <c r="B98" s="51">
        <v>90</v>
      </c>
      <c r="C98" s="45" t="s">
        <v>103</v>
      </c>
      <c r="D98" s="45" t="s">
        <v>104</v>
      </c>
      <c r="E98" s="52">
        <v>1</v>
      </c>
      <c r="F98" s="68"/>
      <c r="G98" s="60">
        <f t="shared" si="2"/>
        <v>0</v>
      </c>
      <c r="H98" s="61"/>
      <c r="I98" s="60">
        <f t="shared" si="3"/>
        <v>0</v>
      </c>
    </row>
    <row r="99" spans="2:9" x14ac:dyDescent="0.25">
      <c r="B99" s="51">
        <v>91</v>
      </c>
      <c r="C99" s="44"/>
      <c r="D99" s="45" t="s">
        <v>105</v>
      </c>
      <c r="E99" s="52">
        <v>1</v>
      </c>
      <c r="F99" s="68"/>
      <c r="G99" s="60">
        <f t="shared" si="2"/>
        <v>0</v>
      </c>
      <c r="H99" s="61"/>
      <c r="I99" s="60">
        <f t="shared" si="3"/>
        <v>0</v>
      </c>
    </row>
    <row r="100" spans="2:9" x14ac:dyDescent="0.25">
      <c r="B100" s="51">
        <v>92</v>
      </c>
      <c r="C100" s="45" t="s">
        <v>106</v>
      </c>
      <c r="D100" s="45" t="s">
        <v>107</v>
      </c>
      <c r="E100" s="52">
        <v>1</v>
      </c>
      <c r="F100" s="68"/>
      <c r="G100" s="60">
        <f t="shared" si="2"/>
        <v>0</v>
      </c>
      <c r="H100" s="61"/>
      <c r="I100" s="60">
        <f t="shared" si="3"/>
        <v>0</v>
      </c>
    </row>
    <row r="101" spans="2:9" x14ac:dyDescent="0.25">
      <c r="B101" s="51">
        <v>93</v>
      </c>
      <c r="C101" s="45" t="s">
        <v>109</v>
      </c>
      <c r="D101" s="45" t="s">
        <v>108</v>
      </c>
      <c r="E101" s="52">
        <v>1</v>
      </c>
      <c r="F101" s="68"/>
      <c r="G101" s="60">
        <f t="shared" si="2"/>
        <v>0</v>
      </c>
      <c r="H101" s="61"/>
      <c r="I101" s="60">
        <f t="shared" si="3"/>
        <v>0</v>
      </c>
    </row>
    <row r="102" spans="2:9" x14ac:dyDescent="0.25">
      <c r="B102" s="51">
        <v>94</v>
      </c>
      <c r="C102" s="45" t="s">
        <v>99</v>
      </c>
      <c r="D102" s="45" t="s">
        <v>110</v>
      </c>
      <c r="E102" s="52">
        <v>1</v>
      </c>
      <c r="F102" s="68"/>
      <c r="G102" s="60">
        <f t="shared" si="2"/>
        <v>0</v>
      </c>
      <c r="H102" s="61"/>
      <c r="I102" s="60">
        <f t="shared" si="3"/>
        <v>0</v>
      </c>
    </row>
    <row r="103" spans="2:9" x14ac:dyDescent="0.25">
      <c r="B103" s="51">
        <v>95</v>
      </c>
      <c r="C103" s="45" t="s">
        <v>99</v>
      </c>
      <c r="D103" s="45" t="s">
        <v>111</v>
      </c>
      <c r="E103" s="52">
        <v>1</v>
      </c>
      <c r="F103" s="68"/>
      <c r="G103" s="60">
        <f t="shared" si="2"/>
        <v>0</v>
      </c>
      <c r="H103" s="61"/>
      <c r="I103" s="60">
        <f t="shared" si="3"/>
        <v>0</v>
      </c>
    </row>
    <row r="104" spans="2:9" x14ac:dyDescent="0.25">
      <c r="B104" s="51">
        <v>96</v>
      </c>
      <c r="C104" s="45" t="s">
        <v>112</v>
      </c>
      <c r="D104" s="45" t="s">
        <v>113</v>
      </c>
      <c r="E104" s="52">
        <v>1</v>
      </c>
      <c r="F104" s="68"/>
      <c r="G104" s="60">
        <f t="shared" si="2"/>
        <v>0</v>
      </c>
      <c r="H104" s="61"/>
      <c r="I104" s="60">
        <f t="shared" si="3"/>
        <v>0</v>
      </c>
    </row>
    <row r="105" spans="2:9" ht="28.5" x14ac:dyDescent="0.25">
      <c r="B105" s="51">
        <v>97</v>
      </c>
      <c r="C105" s="45" t="s">
        <v>114</v>
      </c>
      <c r="D105" s="45" t="s">
        <v>115</v>
      </c>
      <c r="E105" s="52">
        <v>1</v>
      </c>
      <c r="F105" s="68"/>
      <c r="G105" s="60">
        <f t="shared" si="2"/>
        <v>0</v>
      </c>
      <c r="H105" s="61"/>
      <c r="I105" s="60">
        <f t="shared" si="3"/>
        <v>0</v>
      </c>
    </row>
    <row r="106" spans="2:9" ht="28.5" x14ac:dyDescent="0.25">
      <c r="B106" s="51">
        <v>98</v>
      </c>
      <c r="C106" s="45" t="s">
        <v>117</v>
      </c>
      <c r="D106" s="45" t="s">
        <v>116</v>
      </c>
      <c r="E106" s="52">
        <v>1</v>
      </c>
      <c r="F106" s="68"/>
      <c r="G106" s="60">
        <f t="shared" si="2"/>
        <v>0</v>
      </c>
      <c r="H106" s="61"/>
      <c r="I106" s="60">
        <f t="shared" si="3"/>
        <v>0</v>
      </c>
    </row>
    <row r="107" spans="2:9" ht="42.75" x14ac:dyDescent="0.25">
      <c r="B107" s="51">
        <v>99</v>
      </c>
      <c r="C107" s="45" t="s">
        <v>219</v>
      </c>
      <c r="D107" s="45" t="s">
        <v>118</v>
      </c>
      <c r="E107" s="52">
        <v>1</v>
      </c>
      <c r="F107" s="68"/>
      <c r="G107" s="60">
        <f t="shared" si="2"/>
        <v>0</v>
      </c>
      <c r="H107" s="61"/>
      <c r="I107" s="60">
        <f t="shared" si="3"/>
        <v>0</v>
      </c>
    </row>
    <row r="108" spans="2:9" x14ac:dyDescent="0.25">
      <c r="B108" s="51">
        <v>100</v>
      </c>
      <c r="C108" s="45" t="s">
        <v>120</v>
      </c>
      <c r="D108" s="45" t="s">
        <v>119</v>
      </c>
      <c r="E108" s="52">
        <v>1</v>
      </c>
      <c r="F108" s="68"/>
      <c r="G108" s="60">
        <f t="shared" si="2"/>
        <v>0</v>
      </c>
      <c r="H108" s="61"/>
      <c r="I108" s="60">
        <f t="shared" si="3"/>
        <v>0</v>
      </c>
    </row>
    <row r="109" spans="2:9" ht="28.5" x14ac:dyDescent="0.25">
      <c r="B109" s="51">
        <v>101</v>
      </c>
      <c r="C109" s="45" t="s">
        <v>122</v>
      </c>
      <c r="D109" s="45" t="s">
        <v>121</v>
      </c>
      <c r="E109" s="52">
        <v>1</v>
      </c>
      <c r="F109" s="68"/>
      <c r="G109" s="60">
        <f t="shared" si="2"/>
        <v>0</v>
      </c>
      <c r="H109" s="61"/>
      <c r="I109" s="60">
        <f t="shared" si="3"/>
        <v>0</v>
      </c>
    </row>
    <row r="110" spans="2:9" x14ac:dyDescent="0.25">
      <c r="B110" s="51">
        <v>102</v>
      </c>
      <c r="C110" s="45" t="s">
        <v>123</v>
      </c>
      <c r="D110" s="45" t="s">
        <v>221</v>
      </c>
      <c r="E110" s="52">
        <v>1</v>
      </c>
      <c r="F110" s="68"/>
      <c r="G110" s="60">
        <f t="shared" si="2"/>
        <v>0</v>
      </c>
      <c r="H110" s="61"/>
      <c r="I110" s="60">
        <f t="shared" si="3"/>
        <v>0</v>
      </c>
    </row>
    <row r="111" spans="2:9" x14ac:dyDescent="0.25">
      <c r="B111" s="51">
        <v>103</v>
      </c>
      <c r="C111" s="45" t="s">
        <v>99</v>
      </c>
      <c r="D111" s="45" t="s">
        <v>307</v>
      </c>
      <c r="E111" s="52">
        <v>1</v>
      </c>
      <c r="F111" s="68"/>
      <c r="G111" s="60">
        <f t="shared" si="2"/>
        <v>0</v>
      </c>
      <c r="H111" s="61"/>
      <c r="I111" s="60">
        <f t="shared" si="3"/>
        <v>0</v>
      </c>
    </row>
    <row r="112" spans="2:9" x14ac:dyDescent="0.25">
      <c r="B112" s="51">
        <v>104</v>
      </c>
      <c r="C112" s="45" t="s">
        <v>99</v>
      </c>
      <c r="D112" s="45" t="s">
        <v>308</v>
      </c>
      <c r="E112" s="52">
        <v>1</v>
      </c>
      <c r="F112" s="68"/>
      <c r="G112" s="60">
        <f t="shared" si="2"/>
        <v>0</v>
      </c>
      <c r="H112" s="61"/>
      <c r="I112" s="60">
        <f t="shared" si="3"/>
        <v>0</v>
      </c>
    </row>
    <row r="113" spans="2:9" ht="28.5" x14ac:dyDescent="0.25">
      <c r="B113" s="51">
        <v>105</v>
      </c>
      <c r="C113" s="45" t="s">
        <v>99</v>
      </c>
      <c r="D113" s="62" t="s">
        <v>309</v>
      </c>
      <c r="E113" s="52">
        <v>1</v>
      </c>
      <c r="F113" s="68"/>
      <c r="G113" s="60">
        <f t="shared" si="2"/>
        <v>0</v>
      </c>
      <c r="H113" s="61"/>
      <c r="I113" s="60">
        <f t="shared" si="3"/>
        <v>0</v>
      </c>
    </row>
    <row r="114" spans="2:9" ht="28.5" x14ac:dyDescent="0.25">
      <c r="B114" s="51">
        <v>106</v>
      </c>
      <c r="C114" s="45" t="s">
        <v>99</v>
      </c>
      <c r="D114" s="62" t="s">
        <v>311</v>
      </c>
      <c r="E114" s="52">
        <v>1</v>
      </c>
      <c r="F114" s="68"/>
      <c r="G114" s="60">
        <f t="shared" si="2"/>
        <v>0</v>
      </c>
      <c r="H114" s="61"/>
      <c r="I114" s="60">
        <f t="shared" si="3"/>
        <v>0</v>
      </c>
    </row>
    <row r="115" spans="2:9" ht="28.5" x14ac:dyDescent="0.25">
      <c r="B115" s="51">
        <v>107</v>
      </c>
      <c r="C115" s="45" t="s">
        <v>99</v>
      </c>
      <c r="D115" s="62" t="s">
        <v>310</v>
      </c>
      <c r="E115" s="52">
        <v>1</v>
      </c>
      <c r="F115" s="68"/>
      <c r="G115" s="60">
        <f t="shared" si="2"/>
        <v>0</v>
      </c>
      <c r="H115" s="61"/>
      <c r="I115" s="60">
        <f t="shared" si="3"/>
        <v>0</v>
      </c>
    </row>
    <row r="116" spans="2:9" ht="28.5" x14ac:dyDescent="0.25">
      <c r="B116" s="51">
        <v>108</v>
      </c>
      <c r="C116" s="45" t="s">
        <v>99</v>
      </c>
      <c r="D116" s="62" t="s">
        <v>312</v>
      </c>
      <c r="E116" s="52">
        <v>1</v>
      </c>
      <c r="F116" s="68"/>
      <c r="G116" s="60">
        <f t="shared" si="2"/>
        <v>0</v>
      </c>
      <c r="H116" s="61"/>
      <c r="I116" s="60">
        <f t="shared" si="3"/>
        <v>0</v>
      </c>
    </row>
    <row r="117" spans="2:9" ht="28.5" x14ac:dyDescent="0.25">
      <c r="B117" s="51">
        <v>109</v>
      </c>
      <c r="C117" s="45" t="s">
        <v>99</v>
      </c>
      <c r="D117" s="45" t="s">
        <v>313</v>
      </c>
      <c r="E117" s="52">
        <v>1</v>
      </c>
      <c r="F117" s="68"/>
      <c r="G117" s="60">
        <f t="shared" si="2"/>
        <v>0</v>
      </c>
      <c r="H117" s="61"/>
      <c r="I117" s="60">
        <f t="shared" si="3"/>
        <v>0</v>
      </c>
    </row>
    <row r="118" spans="2:9" x14ac:dyDescent="0.25">
      <c r="B118" s="51">
        <v>110</v>
      </c>
      <c r="C118" s="45" t="s">
        <v>314</v>
      </c>
      <c r="D118" s="45" t="s">
        <v>315</v>
      </c>
      <c r="E118" s="52">
        <v>1</v>
      </c>
      <c r="F118" s="68"/>
      <c r="G118" s="60">
        <f t="shared" si="2"/>
        <v>0</v>
      </c>
      <c r="H118" s="61"/>
      <c r="I118" s="60">
        <f t="shared" si="3"/>
        <v>0</v>
      </c>
    </row>
    <row r="119" spans="2:9" x14ac:dyDescent="0.25">
      <c r="B119" s="51">
        <v>111</v>
      </c>
      <c r="C119" s="45" t="s">
        <v>314</v>
      </c>
      <c r="D119" s="45" t="s">
        <v>316</v>
      </c>
      <c r="E119" s="52">
        <v>1</v>
      </c>
      <c r="F119" s="68"/>
      <c r="G119" s="60">
        <f t="shared" si="2"/>
        <v>0</v>
      </c>
      <c r="H119" s="61"/>
      <c r="I119" s="60">
        <f t="shared" si="3"/>
        <v>0</v>
      </c>
    </row>
    <row r="120" spans="2:9" x14ac:dyDescent="0.25">
      <c r="B120" s="51">
        <v>112</v>
      </c>
      <c r="C120" s="45" t="s">
        <v>314</v>
      </c>
      <c r="D120" s="45" t="s">
        <v>319</v>
      </c>
      <c r="E120" s="52">
        <v>1</v>
      </c>
      <c r="F120" s="68"/>
      <c r="G120" s="60">
        <f t="shared" si="2"/>
        <v>0</v>
      </c>
      <c r="H120" s="61"/>
      <c r="I120" s="60">
        <f t="shared" si="3"/>
        <v>0</v>
      </c>
    </row>
    <row r="121" spans="2:9" x14ac:dyDescent="0.25">
      <c r="B121" s="51">
        <v>113</v>
      </c>
      <c r="C121" s="45" t="s">
        <v>314</v>
      </c>
      <c r="D121" s="45" t="s">
        <v>320</v>
      </c>
      <c r="E121" s="52">
        <v>1</v>
      </c>
      <c r="F121" s="68"/>
      <c r="G121" s="60">
        <f t="shared" si="2"/>
        <v>0</v>
      </c>
      <c r="H121" s="61"/>
      <c r="I121" s="60">
        <f t="shared" si="3"/>
        <v>0</v>
      </c>
    </row>
    <row r="122" spans="2:9" x14ac:dyDescent="0.25">
      <c r="B122" s="51">
        <v>114</v>
      </c>
      <c r="C122" s="45" t="s">
        <v>314</v>
      </c>
      <c r="D122" s="45" t="s">
        <v>317</v>
      </c>
      <c r="E122" s="52">
        <v>1</v>
      </c>
      <c r="F122" s="68"/>
      <c r="G122" s="60">
        <f t="shared" si="2"/>
        <v>0</v>
      </c>
      <c r="H122" s="61"/>
      <c r="I122" s="60">
        <f t="shared" si="3"/>
        <v>0</v>
      </c>
    </row>
    <row r="123" spans="2:9" x14ac:dyDescent="0.25">
      <c r="B123" s="51">
        <v>115</v>
      </c>
      <c r="C123" s="45" t="s">
        <v>314</v>
      </c>
      <c r="D123" s="45" t="s">
        <v>321</v>
      </c>
      <c r="E123" s="52">
        <v>1</v>
      </c>
      <c r="F123" s="68"/>
      <c r="G123" s="60">
        <f t="shared" si="2"/>
        <v>0</v>
      </c>
      <c r="H123" s="61"/>
      <c r="I123" s="60">
        <f t="shared" si="3"/>
        <v>0</v>
      </c>
    </row>
    <row r="124" spans="2:9" x14ac:dyDescent="0.25">
      <c r="B124" s="51">
        <v>116</v>
      </c>
      <c r="C124" s="45" t="s">
        <v>314</v>
      </c>
      <c r="D124" s="45" t="s">
        <v>318</v>
      </c>
      <c r="E124" s="52">
        <v>1</v>
      </c>
      <c r="F124" s="68"/>
      <c r="G124" s="60">
        <f t="shared" si="2"/>
        <v>0</v>
      </c>
      <c r="H124" s="61"/>
      <c r="I124" s="60">
        <f t="shared" si="3"/>
        <v>0</v>
      </c>
    </row>
    <row r="125" spans="2:9" x14ac:dyDescent="0.25">
      <c r="B125" s="51">
        <v>117</v>
      </c>
      <c r="C125" s="45" t="s">
        <v>123</v>
      </c>
      <c r="D125" s="45" t="s">
        <v>222</v>
      </c>
      <c r="E125" s="52">
        <v>1</v>
      </c>
      <c r="F125" s="68"/>
      <c r="G125" s="60">
        <f t="shared" si="2"/>
        <v>0</v>
      </c>
      <c r="H125" s="61"/>
      <c r="I125" s="60">
        <f t="shared" si="3"/>
        <v>0</v>
      </c>
    </row>
    <row r="126" spans="2:9" x14ac:dyDescent="0.25">
      <c r="B126" s="51">
        <v>118</v>
      </c>
      <c r="C126" s="45" t="s">
        <v>99</v>
      </c>
      <c r="D126" s="45" t="s">
        <v>353</v>
      </c>
      <c r="E126" s="52">
        <v>1</v>
      </c>
      <c r="F126" s="68"/>
      <c r="G126" s="60">
        <f t="shared" si="2"/>
        <v>0</v>
      </c>
      <c r="H126" s="61"/>
      <c r="I126" s="60">
        <f t="shared" si="3"/>
        <v>0</v>
      </c>
    </row>
    <row r="127" spans="2:9" x14ac:dyDescent="0.25">
      <c r="B127" s="51">
        <v>119</v>
      </c>
      <c r="C127" s="45" t="s">
        <v>99</v>
      </c>
      <c r="D127" s="62" t="s">
        <v>354</v>
      </c>
      <c r="E127" s="52">
        <v>1</v>
      </c>
      <c r="F127" s="68"/>
      <c r="G127" s="60">
        <f t="shared" si="2"/>
        <v>0</v>
      </c>
      <c r="H127" s="61"/>
      <c r="I127" s="60">
        <f t="shared" si="3"/>
        <v>0</v>
      </c>
    </row>
    <row r="128" spans="2:9" x14ac:dyDescent="0.25">
      <c r="B128" s="51">
        <v>120</v>
      </c>
      <c r="C128" s="45" t="s">
        <v>99</v>
      </c>
      <c r="D128" s="62" t="s">
        <v>355</v>
      </c>
      <c r="E128" s="52">
        <v>1</v>
      </c>
      <c r="F128" s="68"/>
      <c r="G128" s="60">
        <f t="shared" si="2"/>
        <v>0</v>
      </c>
      <c r="H128" s="61"/>
      <c r="I128" s="60">
        <f t="shared" si="3"/>
        <v>0</v>
      </c>
    </row>
    <row r="129" spans="2:9" x14ac:dyDescent="0.25">
      <c r="B129" s="51">
        <v>121</v>
      </c>
      <c r="C129" s="45" t="s">
        <v>99</v>
      </c>
      <c r="D129" s="62" t="s">
        <v>356</v>
      </c>
      <c r="E129" s="52">
        <v>1</v>
      </c>
      <c r="F129" s="68"/>
      <c r="G129" s="60">
        <f t="shared" si="2"/>
        <v>0</v>
      </c>
      <c r="H129" s="61"/>
      <c r="I129" s="60">
        <f t="shared" si="3"/>
        <v>0</v>
      </c>
    </row>
    <row r="130" spans="2:9" x14ac:dyDescent="0.25">
      <c r="B130" s="51">
        <v>122</v>
      </c>
      <c r="C130" s="45" t="s">
        <v>220</v>
      </c>
      <c r="D130" s="45" t="s">
        <v>350</v>
      </c>
      <c r="E130" s="52">
        <v>18</v>
      </c>
      <c r="F130" s="68"/>
      <c r="G130" s="60">
        <f t="shared" si="2"/>
        <v>0</v>
      </c>
      <c r="H130" s="61"/>
      <c r="I130" s="60">
        <f t="shared" si="3"/>
        <v>0</v>
      </c>
    </row>
    <row r="131" spans="2:9" ht="28.5" x14ac:dyDescent="0.25">
      <c r="B131" s="51">
        <v>123</v>
      </c>
      <c r="C131" s="45" t="s">
        <v>123</v>
      </c>
      <c r="D131" s="45" t="s">
        <v>338</v>
      </c>
      <c r="E131" s="52">
        <v>10</v>
      </c>
      <c r="F131" s="68"/>
      <c r="G131" s="60">
        <f t="shared" si="2"/>
        <v>0</v>
      </c>
      <c r="H131" s="61"/>
      <c r="I131" s="60">
        <f t="shared" si="3"/>
        <v>0</v>
      </c>
    </row>
    <row r="132" spans="2:9" x14ac:dyDescent="0.25">
      <c r="B132" s="51">
        <v>124</v>
      </c>
      <c r="C132" s="45" t="s">
        <v>99</v>
      </c>
      <c r="D132" s="45" t="s">
        <v>322</v>
      </c>
      <c r="E132" s="52">
        <v>14</v>
      </c>
      <c r="F132" s="68"/>
      <c r="G132" s="60">
        <f t="shared" si="2"/>
        <v>0</v>
      </c>
      <c r="H132" s="61"/>
      <c r="I132" s="60">
        <f t="shared" si="3"/>
        <v>0</v>
      </c>
    </row>
    <row r="133" spans="2:9" x14ac:dyDescent="0.25">
      <c r="B133" s="51">
        <v>125</v>
      </c>
      <c r="C133" s="45" t="s">
        <v>124</v>
      </c>
      <c r="D133" s="46" t="s">
        <v>323</v>
      </c>
      <c r="E133" s="52">
        <v>3</v>
      </c>
      <c r="F133" s="68"/>
      <c r="G133" s="60">
        <f t="shared" si="2"/>
        <v>0</v>
      </c>
      <c r="H133" s="61"/>
      <c r="I133" s="60">
        <f t="shared" si="3"/>
        <v>0</v>
      </c>
    </row>
    <row r="134" spans="2:9" x14ac:dyDescent="0.25">
      <c r="B134" s="51">
        <v>126</v>
      </c>
      <c r="C134" s="45" t="s">
        <v>324</v>
      </c>
      <c r="D134" s="46" t="s">
        <v>325</v>
      </c>
      <c r="E134" s="52">
        <v>7</v>
      </c>
      <c r="F134" s="68"/>
      <c r="G134" s="60">
        <f t="shared" si="2"/>
        <v>0</v>
      </c>
      <c r="H134" s="61"/>
      <c r="I134" s="60">
        <f t="shared" si="3"/>
        <v>0</v>
      </c>
    </row>
    <row r="135" spans="2:9" x14ac:dyDescent="0.25">
      <c r="B135" s="51">
        <v>127</v>
      </c>
      <c r="C135" s="45" t="s">
        <v>125</v>
      </c>
      <c r="D135" s="45" t="s">
        <v>126</v>
      </c>
      <c r="E135" s="52">
        <v>1</v>
      </c>
      <c r="F135" s="68"/>
      <c r="G135" s="60">
        <f t="shared" si="2"/>
        <v>0</v>
      </c>
      <c r="H135" s="61"/>
      <c r="I135" s="60">
        <f t="shared" si="3"/>
        <v>0</v>
      </c>
    </row>
    <row r="136" spans="2:9" x14ac:dyDescent="0.25">
      <c r="B136" s="51">
        <v>128</v>
      </c>
      <c r="C136" s="45" t="s">
        <v>99</v>
      </c>
      <c r="D136" s="45" t="s">
        <v>127</v>
      </c>
      <c r="E136" s="52">
        <v>1</v>
      </c>
      <c r="F136" s="68"/>
      <c r="G136" s="60">
        <f t="shared" si="2"/>
        <v>0</v>
      </c>
      <c r="H136" s="61"/>
      <c r="I136" s="60">
        <f t="shared" si="3"/>
        <v>0</v>
      </c>
    </row>
    <row r="137" spans="2:9" ht="28.5" x14ac:dyDescent="0.25">
      <c r="B137" s="51">
        <v>129</v>
      </c>
      <c r="C137" s="45" t="s">
        <v>129</v>
      </c>
      <c r="D137" s="45" t="s">
        <v>128</v>
      </c>
      <c r="E137" s="52">
        <v>1</v>
      </c>
      <c r="F137" s="68"/>
      <c r="G137" s="60">
        <f t="shared" si="2"/>
        <v>0</v>
      </c>
      <c r="H137" s="61"/>
      <c r="I137" s="60">
        <f t="shared" si="3"/>
        <v>0</v>
      </c>
    </row>
    <row r="138" spans="2:9" x14ac:dyDescent="0.25">
      <c r="B138" s="51">
        <v>130</v>
      </c>
      <c r="C138" s="45" t="s">
        <v>130</v>
      </c>
      <c r="D138" s="45" t="s">
        <v>246</v>
      </c>
      <c r="E138" s="52">
        <v>10</v>
      </c>
      <c r="F138" s="68"/>
      <c r="G138" s="60">
        <f t="shared" si="2"/>
        <v>0</v>
      </c>
      <c r="H138" s="61"/>
      <c r="I138" s="60">
        <f t="shared" si="3"/>
        <v>0</v>
      </c>
    </row>
    <row r="139" spans="2:9" x14ac:dyDescent="0.25">
      <c r="B139" s="51">
        <v>131</v>
      </c>
      <c r="C139" s="45" t="s">
        <v>131</v>
      </c>
      <c r="D139" s="45" t="s">
        <v>132</v>
      </c>
      <c r="E139" s="52">
        <v>1</v>
      </c>
      <c r="F139" s="68"/>
      <c r="G139" s="60">
        <f t="shared" si="2"/>
        <v>0</v>
      </c>
      <c r="H139" s="61"/>
      <c r="I139" s="60">
        <f t="shared" si="3"/>
        <v>0</v>
      </c>
    </row>
    <row r="140" spans="2:9" x14ac:dyDescent="0.25">
      <c r="B140" s="51">
        <v>132</v>
      </c>
      <c r="C140" s="45" t="s">
        <v>99</v>
      </c>
      <c r="D140" s="45" t="s">
        <v>133</v>
      </c>
      <c r="E140" s="52">
        <v>1</v>
      </c>
      <c r="F140" s="68"/>
      <c r="G140" s="60">
        <f t="shared" si="2"/>
        <v>0</v>
      </c>
      <c r="H140" s="61"/>
      <c r="I140" s="60">
        <f t="shared" si="3"/>
        <v>0</v>
      </c>
    </row>
    <row r="141" spans="2:9" x14ac:dyDescent="0.25">
      <c r="B141" s="51">
        <v>133</v>
      </c>
      <c r="C141" s="45" t="s">
        <v>99</v>
      </c>
      <c r="D141" s="45" t="s">
        <v>134</v>
      </c>
      <c r="E141" s="52">
        <v>1</v>
      </c>
      <c r="F141" s="68"/>
      <c r="G141" s="60">
        <f t="shared" si="2"/>
        <v>0</v>
      </c>
      <c r="H141" s="61"/>
      <c r="I141" s="60">
        <f t="shared" si="3"/>
        <v>0</v>
      </c>
    </row>
    <row r="142" spans="2:9" x14ac:dyDescent="0.25">
      <c r="B142" s="51">
        <v>134</v>
      </c>
      <c r="C142" s="45" t="s">
        <v>99</v>
      </c>
      <c r="D142" s="45" t="s">
        <v>135</v>
      </c>
      <c r="E142" s="52">
        <v>1</v>
      </c>
      <c r="F142" s="68"/>
      <c r="G142" s="60">
        <f t="shared" si="2"/>
        <v>0</v>
      </c>
      <c r="H142" s="61"/>
      <c r="I142" s="60">
        <f t="shared" si="3"/>
        <v>0</v>
      </c>
    </row>
    <row r="143" spans="2:9" x14ac:dyDescent="0.25">
      <c r="B143" s="51">
        <v>135</v>
      </c>
      <c r="C143" s="45" t="s">
        <v>99</v>
      </c>
      <c r="D143" s="45" t="s">
        <v>136</v>
      </c>
      <c r="E143" s="52">
        <v>1</v>
      </c>
      <c r="F143" s="68"/>
      <c r="G143" s="60">
        <f t="shared" si="2"/>
        <v>0</v>
      </c>
      <c r="H143" s="61"/>
      <c r="I143" s="60">
        <f t="shared" si="3"/>
        <v>0</v>
      </c>
    </row>
    <row r="144" spans="2:9" x14ac:dyDescent="0.25">
      <c r="B144" s="51">
        <v>136</v>
      </c>
      <c r="C144" s="45" t="s">
        <v>99</v>
      </c>
      <c r="D144" s="45" t="s">
        <v>137</v>
      </c>
      <c r="E144" s="52">
        <v>1</v>
      </c>
      <c r="F144" s="68"/>
      <c r="G144" s="60">
        <f t="shared" si="2"/>
        <v>0</v>
      </c>
      <c r="H144" s="61"/>
      <c r="I144" s="60">
        <f t="shared" si="3"/>
        <v>0</v>
      </c>
    </row>
    <row r="145" spans="2:9" x14ac:dyDescent="0.25">
      <c r="B145" s="51">
        <v>137</v>
      </c>
      <c r="C145" s="45" t="s">
        <v>99</v>
      </c>
      <c r="D145" s="45" t="s">
        <v>138</v>
      </c>
      <c r="E145" s="52">
        <v>1</v>
      </c>
      <c r="F145" s="68"/>
      <c r="G145" s="60">
        <f t="shared" si="2"/>
        <v>0</v>
      </c>
      <c r="H145" s="61"/>
      <c r="I145" s="60">
        <f t="shared" si="3"/>
        <v>0</v>
      </c>
    </row>
    <row r="146" spans="2:9" x14ac:dyDescent="0.25">
      <c r="B146" s="51">
        <v>138</v>
      </c>
      <c r="C146" s="45" t="s">
        <v>139</v>
      </c>
      <c r="D146" s="45" t="s">
        <v>223</v>
      </c>
      <c r="E146" s="52">
        <v>1</v>
      </c>
      <c r="F146" s="68"/>
      <c r="G146" s="60">
        <f t="shared" si="2"/>
        <v>0</v>
      </c>
      <c r="H146" s="61"/>
      <c r="I146" s="60">
        <f t="shared" si="3"/>
        <v>0</v>
      </c>
    </row>
    <row r="147" spans="2:9" x14ac:dyDescent="0.25">
      <c r="B147" s="51">
        <v>139</v>
      </c>
      <c r="C147" s="45" t="s">
        <v>140</v>
      </c>
      <c r="D147" s="45" t="s">
        <v>141</v>
      </c>
      <c r="E147" s="52">
        <v>1</v>
      </c>
      <c r="F147" s="68"/>
      <c r="G147" s="60">
        <f t="shared" si="2"/>
        <v>0</v>
      </c>
      <c r="H147" s="61"/>
      <c r="I147" s="60">
        <f t="shared" si="3"/>
        <v>0</v>
      </c>
    </row>
    <row r="148" spans="2:9" x14ac:dyDescent="0.25">
      <c r="B148" s="51">
        <v>140</v>
      </c>
      <c r="C148" s="45" t="s">
        <v>139</v>
      </c>
      <c r="D148" s="45" t="s">
        <v>142</v>
      </c>
      <c r="E148" s="52">
        <v>1</v>
      </c>
      <c r="F148" s="68"/>
      <c r="G148" s="60">
        <f t="shared" si="2"/>
        <v>0</v>
      </c>
      <c r="H148" s="61"/>
      <c r="I148" s="60">
        <f t="shared" si="3"/>
        <v>0</v>
      </c>
    </row>
    <row r="149" spans="2:9" x14ac:dyDescent="0.25">
      <c r="B149" s="51">
        <v>141</v>
      </c>
      <c r="C149" s="45" t="s">
        <v>140</v>
      </c>
      <c r="D149" s="45" t="s">
        <v>143</v>
      </c>
      <c r="E149" s="52">
        <v>1</v>
      </c>
      <c r="F149" s="68"/>
      <c r="G149" s="60">
        <f t="shared" si="2"/>
        <v>0</v>
      </c>
      <c r="H149" s="61"/>
      <c r="I149" s="60">
        <f t="shared" si="3"/>
        <v>0</v>
      </c>
    </row>
    <row r="150" spans="2:9" x14ac:dyDescent="0.25">
      <c r="B150" s="51">
        <v>142</v>
      </c>
      <c r="C150" s="45" t="s">
        <v>99</v>
      </c>
      <c r="D150" s="45" t="s">
        <v>144</v>
      </c>
      <c r="E150" s="52">
        <v>1</v>
      </c>
      <c r="F150" s="68"/>
      <c r="G150" s="60">
        <f t="shared" si="2"/>
        <v>0</v>
      </c>
      <c r="H150" s="61"/>
      <c r="I150" s="60">
        <f t="shared" si="3"/>
        <v>0</v>
      </c>
    </row>
    <row r="151" spans="2:9" x14ac:dyDescent="0.25">
      <c r="B151" s="51">
        <v>143</v>
      </c>
      <c r="C151" s="45" t="s">
        <v>99</v>
      </c>
      <c r="D151" s="45" t="s">
        <v>145</v>
      </c>
      <c r="E151" s="52">
        <v>1</v>
      </c>
      <c r="F151" s="68"/>
      <c r="G151" s="60">
        <f t="shared" si="2"/>
        <v>0</v>
      </c>
      <c r="H151" s="61"/>
      <c r="I151" s="60">
        <f t="shared" si="3"/>
        <v>0</v>
      </c>
    </row>
    <row r="152" spans="2:9" x14ac:dyDescent="0.25">
      <c r="B152" s="51">
        <v>144</v>
      </c>
      <c r="C152" s="45" t="s">
        <v>99</v>
      </c>
      <c r="D152" s="45" t="s">
        <v>146</v>
      </c>
      <c r="E152" s="52">
        <v>1</v>
      </c>
      <c r="F152" s="68"/>
      <c r="G152" s="60">
        <f t="shared" si="2"/>
        <v>0</v>
      </c>
      <c r="H152" s="61"/>
      <c r="I152" s="60">
        <f t="shared" si="3"/>
        <v>0</v>
      </c>
    </row>
    <row r="153" spans="2:9" x14ac:dyDescent="0.25">
      <c r="B153" s="51">
        <v>145</v>
      </c>
      <c r="C153" s="45" t="s">
        <v>99</v>
      </c>
      <c r="D153" s="45" t="s">
        <v>147</v>
      </c>
      <c r="E153" s="52">
        <v>1</v>
      </c>
      <c r="F153" s="68"/>
      <c r="G153" s="60">
        <f t="shared" si="2"/>
        <v>0</v>
      </c>
      <c r="H153" s="61"/>
      <c r="I153" s="60">
        <f t="shared" si="3"/>
        <v>0</v>
      </c>
    </row>
    <row r="154" spans="2:9" x14ac:dyDescent="0.25">
      <c r="B154" s="51">
        <v>146</v>
      </c>
      <c r="C154" s="45" t="s">
        <v>150</v>
      </c>
      <c r="D154" s="45" t="s">
        <v>148</v>
      </c>
      <c r="E154" s="52">
        <v>1</v>
      </c>
      <c r="F154" s="68"/>
      <c r="G154" s="60">
        <f t="shared" si="2"/>
        <v>0</v>
      </c>
      <c r="H154" s="61"/>
      <c r="I154" s="60">
        <f t="shared" si="3"/>
        <v>0</v>
      </c>
    </row>
    <row r="155" spans="2:9" x14ac:dyDescent="0.25">
      <c r="B155" s="51">
        <v>147</v>
      </c>
      <c r="C155" s="44"/>
      <c r="D155" s="45" t="s">
        <v>149</v>
      </c>
      <c r="E155" s="52">
        <v>1</v>
      </c>
      <c r="F155" s="68"/>
      <c r="G155" s="60">
        <f t="shared" si="2"/>
        <v>0</v>
      </c>
      <c r="H155" s="61"/>
      <c r="I155" s="60">
        <f t="shared" si="3"/>
        <v>0</v>
      </c>
    </row>
    <row r="156" spans="2:9" x14ac:dyDescent="0.25">
      <c r="B156" s="51">
        <v>148</v>
      </c>
      <c r="C156" s="45" t="s">
        <v>151</v>
      </c>
      <c r="D156" s="45" t="s">
        <v>358</v>
      </c>
      <c r="E156" s="52">
        <v>1</v>
      </c>
      <c r="F156" s="68"/>
      <c r="G156" s="60">
        <f t="shared" si="2"/>
        <v>0</v>
      </c>
      <c r="H156" s="61"/>
      <c r="I156" s="60">
        <f t="shared" si="3"/>
        <v>0</v>
      </c>
    </row>
    <row r="157" spans="2:9" ht="28.5" x14ac:dyDescent="0.25">
      <c r="B157" s="51">
        <v>149</v>
      </c>
      <c r="C157" s="45" t="s">
        <v>152</v>
      </c>
      <c r="D157" s="45" t="s">
        <v>153</v>
      </c>
      <c r="E157" s="52">
        <v>1</v>
      </c>
      <c r="F157" s="68"/>
      <c r="G157" s="60">
        <f t="shared" si="2"/>
        <v>0</v>
      </c>
      <c r="H157" s="61"/>
      <c r="I157" s="60">
        <f t="shared" si="3"/>
        <v>0</v>
      </c>
    </row>
    <row r="158" spans="2:9" x14ac:dyDescent="0.25">
      <c r="B158" s="51">
        <v>150</v>
      </c>
      <c r="C158" s="45" t="s">
        <v>154</v>
      </c>
      <c r="D158" s="44" t="s">
        <v>155</v>
      </c>
      <c r="E158" s="52">
        <v>1</v>
      </c>
      <c r="F158" s="68"/>
      <c r="G158" s="60">
        <f t="shared" si="2"/>
        <v>0</v>
      </c>
      <c r="H158" s="61"/>
      <c r="I158" s="60">
        <f t="shared" si="3"/>
        <v>0</v>
      </c>
    </row>
    <row r="159" spans="2:9" x14ac:dyDescent="0.25">
      <c r="B159" s="51">
        <v>151</v>
      </c>
      <c r="C159" s="45" t="s">
        <v>158</v>
      </c>
      <c r="D159" s="44" t="s">
        <v>156</v>
      </c>
      <c r="E159" s="52">
        <v>1</v>
      </c>
      <c r="F159" s="68"/>
      <c r="G159" s="60">
        <f t="shared" si="2"/>
        <v>0</v>
      </c>
      <c r="H159" s="61"/>
      <c r="I159" s="60">
        <f t="shared" si="3"/>
        <v>0</v>
      </c>
    </row>
    <row r="160" spans="2:9" x14ac:dyDescent="0.25">
      <c r="B160" s="51">
        <v>152</v>
      </c>
      <c r="C160" s="45" t="s">
        <v>173</v>
      </c>
      <c r="D160" s="44" t="s">
        <v>157</v>
      </c>
      <c r="E160" s="52">
        <v>1</v>
      </c>
      <c r="F160" s="68"/>
      <c r="G160" s="60">
        <f t="shared" si="2"/>
        <v>0</v>
      </c>
      <c r="H160" s="61"/>
      <c r="I160" s="60">
        <f t="shared" si="3"/>
        <v>0</v>
      </c>
    </row>
    <row r="161" spans="2:10" x14ac:dyDescent="0.25">
      <c r="B161" s="51">
        <v>153</v>
      </c>
      <c r="C161" s="45" t="s">
        <v>160</v>
      </c>
      <c r="D161" s="44" t="s">
        <v>159</v>
      </c>
      <c r="E161" s="52">
        <v>1</v>
      </c>
      <c r="F161" s="68"/>
      <c r="G161" s="60">
        <f t="shared" si="2"/>
        <v>0</v>
      </c>
      <c r="H161" s="61"/>
      <c r="I161" s="60">
        <f t="shared" si="3"/>
        <v>0</v>
      </c>
    </row>
    <row r="162" spans="2:10" x14ac:dyDescent="0.25">
      <c r="B162" s="51">
        <v>154</v>
      </c>
      <c r="C162" s="45" t="s">
        <v>160</v>
      </c>
      <c r="D162" s="44" t="s">
        <v>161</v>
      </c>
      <c r="E162" s="52">
        <v>1</v>
      </c>
      <c r="F162" s="68"/>
      <c r="G162" s="60">
        <f t="shared" si="2"/>
        <v>0</v>
      </c>
      <c r="H162" s="61"/>
      <c r="I162" s="60">
        <f t="shared" si="3"/>
        <v>0</v>
      </c>
    </row>
    <row r="163" spans="2:10" x14ac:dyDescent="0.25">
      <c r="B163" s="51">
        <v>155</v>
      </c>
      <c r="C163" s="45" t="s">
        <v>160</v>
      </c>
      <c r="D163" s="44" t="s">
        <v>162</v>
      </c>
      <c r="E163" s="52">
        <v>1</v>
      </c>
      <c r="F163" s="68"/>
      <c r="G163" s="60">
        <f t="shared" si="2"/>
        <v>0</v>
      </c>
      <c r="H163" s="61"/>
      <c r="I163" s="60">
        <f t="shared" si="3"/>
        <v>0</v>
      </c>
    </row>
    <row r="164" spans="2:10" x14ac:dyDescent="0.25">
      <c r="B164" s="51">
        <v>156</v>
      </c>
      <c r="C164" s="45" t="s">
        <v>164</v>
      </c>
      <c r="D164" s="44" t="s">
        <v>163</v>
      </c>
      <c r="E164" s="52">
        <v>1</v>
      </c>
      <c r="F164" s="68"/>
      <c r="G164" s="60">
        <f t="shared" si="2"/>
        <v>0</v>
      </c>
      <c r="H164" s="61"/>
      <c r="I164" s="60">
        <f t="shared" si="3"/>
        <v>0</v>
      </c>
    </row>
    <row r="165" spans="2:10" x14ac:dyDescent="0.25">
      <c r="B165" s="51">
        <v>157</v>
      </c>
      <c r="C165" s="45" t="s">
        <v>166</v>
      </c>
      <c r="D165" s="44" t="s">
        <v>165</v>
      </c>
      <c r="E165" s="52">
        <v>1</v>
      </c>
      <c r="F165" s="68"/>
      <c r="G165" s="60">
        <f t="shared" si="2"/>
        <v>0</v>
      </c>
      <c r="H165" s="61"/>
      <c r="I165" s="60">
        <f t="shared" si="3"/>
        <v>0</v>
      </c>
    </row>
    <row r="166" spans="2:10" ht="15.75" x14ac:dyDescent="0.25">
      <c r="B166" s="51">
        <v>158</v>
      </c>
      <c r="C166" s="45" t="s">
        <v>151</v>
      </c>
      <c r="D166" s="44" t="s">
        <v>167</v>
      </c>
      <c r="E166" s="52">
        <v>1</v>
      </c>
      <c r="F166" s="68"/>
      <c r="G166" s="60">
        <f t="shared" si="2"/>
        <v>0</v>
      </c>
      <c r="H166" s="61"/>
      <c r="I166" s="60">
        <f t="shared" si="3"/>
        <v>0</v>
      </c>
      <c r="J166" s="1"/>
    </row>
    <row r="167" spans="2:10" x14ac:dyDescent="0.25">
      <c r="B167" s="51">
        <v>159</v>
      </c>
      <c r="C167" s="45" t="s">
        <v>164</v>
      </c>
      <c r="D167" s="44" t="s">
        <v>168</v>
      </c>
      <c r="E167" s="52">
        <v>1</v>
      </c>
      <c r="F167" s="68"/>
      <c r="G167" s="60">
        <f t="shared" ref="G167:G229" si="4">ROUND(E167*ROUND(F167,2),2)</f>
        <v>0</v>
      </c>
      <c r="H167" s="61"/>
      <c r="I167" s="60">
        <f t="shared" ref="I167:I229" si="5">ROUND(G167*(1+ROUND(H167,2)/100),2)</f>
        <v>0</v>
      </c>
    </row>
    <row r="168" spans="2:10" x14ac:dyDescent="0.25">
      <c r="B168" s="51">
        <v>160</v>
      </c>
      <c r="C168" s="45" t="s">
        <v>170</v>
      </c>
      <c r="D168" s="44" t="s">
        <v>169</v>
      </c>
      <c r="E168" s="52">
        <v>1</v>
      </c>
      <c r="F168" s="68"/>
      <c r="G168" s="60">
        <f t="shared" si="4"/>
        <v>0</v>
      </c>
      <c r="H168" s="61"/>
      <c r="I168" s="60">
        <f t="shared" si="5"/>
        <v>0</v>
      </c>
    </row>
    <row r="169" spans="2:10" x14ac:dyDescent="0.25">
      <c r="B169" s="51">
        <v>161</v>
      </c>
      <c r="C169" s="45" t="s">
        <v>172</v>
      </c>
      <c r="D169" s="44" t="s">
        <v>171</v>
      </c>
      <c r="E169" s="52">
        <v>1</v>
      </c>
      <c r="F169" s="68"/>
      <c r="G169" s="60">
        <f t="shared" si="4"/>
        <v>0</v>
      </c>
      <c r="H169" s="61"/>
      <c r="I169" s="60">
        <f t="shared" si="5"/>
        <v>0</v>
      </c>
    </row>
    <row r="170" spans="2:10" ht="28.5" x14ac:dyDescent="0.25">
      <c r="B170" s="51">
        <v>162</v>
      </c>
      <c r="C170" s="44" t="s">
        <v>85</v>
      </c>
      <c r="D170" s="45" t="s">
        <v>359</v>
      </c>
      <c r="E170" s="52">
        <v>1</v>
      </c>
      <c r="F170" s="68"/>
      <c r="G170" s="60">
        <f t="shared" si="4"/>
        <v>0</v>
      </c>
      <c r="H170" s="61"/>
      <c r="I170" s="60">
        <f t="shared" si="5"/>
        <v>0</v>
      </c>
    </row>
    <row r="171" spans="2:10" ht="28.5" x14ac:dyDescent="0.25">
      <c r="B171" s="51">
        <v>163</v>
      </c>
      <c r="C171" s="44" t="s">
        <v>360</v>
      </c>
      <c r="D171" s="45" t="s">
        <v>174</v>
      </c>
      <c r="E171" s="52">
        <v>1</v>
      </c>
      <c r="F171" s="68"/>
      <c r="G171" s="60">
        <f t="shared" si="4"/>
        <v>0</v>
      </c>
      <c r="H171" s="61"/>
      <c r="I171" s="60">
        <f t="shared" si="5"/>
        <v>0</v>
      </c>
    </row>
    <row r="172" spans="2:10" x14ac:dyDescent="0.25">
      <c r="B172" s="51">
        <v>164</v>
      </c>
      <c r="C172" s="44" t="s">
        <v>175</v>
      </c>
      <c r="D172" s="45" t="s">
        <v>176</v>
      </c>
      <c r="E172" s="52">
        <v>1</v>
      </c>
      <c r="F172" s="68"/>
      <c r="G172" s="60">
        <f t="shared" si="4"/>
        <v>0</v>
      </c>
      <c r="H172" s="61"/>
      <c r="I172" s="60">
        <f t="shared" si="5"/>
        <v>0</v>
      </c>
    </row>
    <row r="173" spans="2:10" x14ac:dyDescent="0.25">
      <c r="B173" s="51">
        <v>165</v>
      </c>
      <c r="C173" s="44"/>
      <c r="D173" s="45" t="s">
        <v>361</v>
      </c>
      <c r="E173" s="52">
        <v>1</v>
      </c>
      <c r="F173" s="68"/>
      <c r="G173" s="60">
        <f t="shared" si="4"/>
        <v>0</v>
      </c>
      <c r="H173" s="61"/>
      <c r="I173" s="60">
        <f t="shared" si="5"/>
        <v>0</v>
      </c>
    </row>
    <row r="174" spans="2:10" ht="28.5" x14ac:dyDescent="0.25">
      <c r="B174" s="51">
        <v>166</v>
      </c>
      <c r="C174" s="44" t="s">
        <v>177</v>
      </c>
      <c r="D174" s="62" t="s">
        <v>339</v>
      </c>
      <c r="E174" s="52">
        <v>6</v>
      </c>
      <c r="F174" s="68"/>
      <c r="G174" s="60">
        <f t="shared" si="4"/>
        <v>0</v>
      </c>
      <c r="H174" s="61"/>
      <c r="I174" s="60">
        <f t="shared" si="5"/>
        <v>0</v>
      </c>
    </row>
    <row r="175" spans="2:10" x14ac:dyDescent="0.25">
      <c r="B175" s="51">
        <v>167</v>
      </c>
      <c r="C175" s="44" t="s">
        <v>178</v>
      </c>
      <c r="D175" s="45" t="s">
        <v>330</v>
      </c>
      <c r="E175" s="52">
        <v>1</v>
      </c>
      <c r="F175" s="68"/>
      <c r="G175" s="60">
        <f t="shared" si="4"/>
        <v>0</v>
      </c>
      <c r="H175" s="61"/>
      <c r="I175" s="60">
        <f t="shared" si="5"/>
        <v>0</v>
      </c>
    </row>
    <row r="176" spans="2:10" x14ac:dyDescent="0.25">
      <c r="B176" s="51">
        <v>168</v>
      </c>
      <c r="C176" s="44" t="s">
        <v>178</v>
      </c>
      <c r="D176" s="45" t="s">
        <v>329</v>
      </c>
      <c r="E176" s="52">
        <v>1</v>
      </c>
      <c r="F176" s="68"/>
      <c r="G176" s="60">
        <f t="shared" si="4"/>
        <v>0</v>
      </c>
      <c r="H176" s="61"/>
      <c r="I176" s="60">
        <f t="shared" si="5"/>
        <v>0</v>
      </c>
    </row>
    <row r="177" spans="2:9" x14ac:dyDescent="0.25">
      <c r="B177" s="51">
        <v>169</v>
      </c>
      <c r="C177" s="44" t="s">
        <v>178</v>
      </c>
      <c r="D177" s="45" t="s">
        <v>328</v>
      </c>
      <c r="E177" s="52">
        <v>1</v>
      </c>
      <c r="F177" s="68"/>
      <c r="G177" s="60">
        <f t="shared" si="4"/>
        <v>0</v>
      </c>
      <c r="H177" s="61"/>
      <c r="I177" s="60">
        <f t="shared" si="5"/>
        <v>0</v>
      </c>
    </row>
    <row r="178" spans="2:9" x14ac:dyDescent="0.25">
      <c r="B178" s="51">
        <v>170</v>
      </c>
      <c r="C178" s="44" t="s">
        <v>178</v>
      </c>
      <c r="D178" s="45" t="s">
        <v>327</v>
      </c>
      <c r="E178" s="52">
        <v>1</v>
      </c>
      <c r="F178" s="68"/>
      <c r="G178" s="60">
        <f t="shared" si="4"/>
        <v>0</v>
      </c>
      <c r="H178" s="61"/>
      <c r="I178" s="60">
        <f t="shared" si="5"/>
        <v>0</v>
      </c>
    </row>
    <row r="179" spans="2:9" x14ac:dyDescent="0.25">
      <c r="B179" s="51">
        <v>171</v>
      </c>
      <c r="C179" s="44" t="s">
        <v>178</v>
      </c>
      <c r="D179" s="45" t="s">
        <v>326</v>
      </c>
      <c r="E179" s="52">
        <v>1</v>
      </c>
      <c r="F179" s="68"/>
      <c r="G179" s="60">
        <f t="shared" si="4"/>
        <v>0</v>
      </c>
      <c r="H179" s="61"/>
      <c r="I179" s="60">
        <f t="shared" si="5"/>
        <v>0</v>
      </c>
    </row>
    <row r="180" spans="2:9" ht="28.5" x14ac:dyDescent="0.25">
      <c r="B180" s="51">
        <v>172</v>
      </c>
      <c r="C180" s="44" t="s">
        <v>179</v>
      </c>
      <c r="D180" s="45" t="s">
        <v>362</v>
      </c>
      <c r="E180" s="52">
        <v>1</v>
      </c>
      <c r="F180" s="68"/>
      <c r="G180" s="60">
        <f t="shared" si="4"/>
        <v>0</v>
      </c>
      <c r="H180" s="61"/>
      <c r="I180" s="60">
        <f t="shared" si="5"/>
        <v>0</v>
      </c>
    </row>
    <row r="181" spans="2:9" x14ac:dyDescent="0.25">
      <c r="B181" s="51">
        <v>173</v>
      </c>
      <c r="C181" s="44" t="s">
        <v>180</v>
      </c>
      <c r="D181" s="45" t="s">
        <v>245</v>
      </c>
      <c r="E181" s="52">
        <v>10</v>
      </c>
      <c r="F181" s="68"/>
      <c r="G181" s="60">
        <f t="shared" si="4"/>
        <v>0</v>
      </c>
      <c r="H181" s="61"/>
      <c r="I181" s="60">
        <f t="shared" si="5"/>
        <v>0</v>
      </c>
    </row>
    <row r="182" spans="2:9" x14ac:dyDescent="0.25">
      <c r="B182" s="51">
        <v>174</v>
      </c>
      <c r="C182" s="44" t="s">
        <v>181</v>
      </c>
      <c r="D182" s="45" t="s">
        <v>244</v>
      </c>
      <c r="E182" s="52">
        <v>5</v>
      </c>
      <c r="F182" s="68"/>
      <c r="G182" s="60">
        <f t="shared" si="4"/>
        <v>0</v>
      </c>
      <c r="H182" s="61"/>
      <c r="I182" s="60">
        <f t="shared" si="5"/>
        <v>0</v>
      </c>
    </row>
    <row r="183" spans="2:9" x14ac:dyDescent="0.25">
      <c r="B183" s="51">
        <v>175</v>
      </c>
      <c r="C183" s="44" t="s">
        <v>182</v>
      </c>
      <c r="D183" s="45" t="s">
        <v>243</v>
      </c>
      <c r="E183" s="52">
        <v>5</v>
      </c>
      <c r="F183" s="68"/>
      <c r="G183" s="60">
        <f t="shared" si="4"/>
        <v>0</v>
      </c>
      <c r="H183" s="61"/>
      <c r="I183" s="60">
        <f t="shared" si="5"/>
        <v>0</v>
      </c>
    </row>
    <row r="184" spans="2:9" x14ac:dyDescent="0.25">
      <c r="B184" s="51">
        <v>176</v>
      </c>
      <c r="C184" s="44" t="s">
        <v>183</v>
      </c>
      <c r="D184" s="45" t="s">
        <v>242</v>
      </c>
      <c r="E184" s="52">
        <v>5</v>
      </c>
      <c r="F184" s="68"/>
      <c r="G184" s="60">
        <f t="shared" si="4"/>
        <v>0</v>
      </c>
      <c r="H184" s="61"/>
      <c r="I184" s="60">
        <f t="shared" si="5"/>
        <v>0</v>
      </c>
    </row>
    <row r="185" spans="2:9" x14ac:dyDescent="0.25">
      <c r="B185" s="51">
        <v>177</v>
      </c>
      <c r="C185" s="44" t="s">
        <v>183</v>
      </c>
      <c r="D185" s="45" t="s">
        <v>241</v>
      </c>
      <c r="E185" s="52">
        <v>5</v>
      </c>
      <c r="F185" s="68"/>
      <c r="G185" s="60">
        <f t="shared" si="4"/>
        <v>0</v>
      </c>
      <c r="H185" s="61"/>
      <c r="I185" s="60">
        <f t="shared" si="5"/>
        <v>0</v>
      </c>
    </row>
    <row r="186" spans="2:9" x14ac:dyDescent="0.25">
      <c r="B186" s="51">
        <v>178</v>
      </c>
      <c r="C186" s="44" t="s">
        <v>184</v>
      </c>
      <c r="D186" s="45" t="s">
        <v>340</v>
      </c>
      <c r="E186" s="52">
        <v>10</v>
      </c>
      <c r="F186" s="68"/>
      <c r="G186" s="60">
        <f t="shared" si="4"/>
        <v>0</v>
      </c>
      <c r="H186" s="61"/>
      <c r="I186" s="60">
        <f t="shared" si="5"/>
        <v>0</v>
      </c>
    </row>
    <row r="187" spans="2:9" x14ac:dyDescent="0.25">
      <c r="B187" s="51">
        <v>179</v>
      </c>
      <c r="C187" s="44" t="s">
        <v>185</v>
      </c>
      <c r="D187" s="45" t="s">
        <v>240</v>
      </c>
      <c r="E187" s="52">
        <v>10</v>
      </c>
      <c r="F187" s="68"/>
      <c r="G187" s="60">
        <f t="shared" si="4"/>
        <v>0</v>
      </c>
      <c r="H187" s="61"/>
      <c r="I187" s="60">
        <f t="shared" si="5"/>
        <v>0</v>
      </c>
    </row>
    <row r="188" spans="2:9" x14ac:dyDescent="0.25">
      <c r="B188" s="51">
        <v>180</v>
      </c>
      <c r="C188" s="44" t="s">
        <v>186</v>
      </c>
      <c r="D188" s="45" t="s">
        <v>239</v>
      </c>
      <c r="E188" s="52">
        <v>5</v>
      </c>
      <c r="F188" s="68"/>
      <c r="G188" s="60">
        <f t="shared" si="4"/>
        <v>0</v>
      </c>
      <c r="H188" s="61"/>
      <c r="I188" s="60">
        <f t="shared" si="5"/>
        <v>0</v>
      </c>
    </row>
    <row r="189" spans="2:9" x14ac:dyDescent="0.25">
      <c r="B189" s="51">
        <v>181</v>
      </c>
      <c r="C189" s="44" t="s">
        <v>187</v>
      </c>
      <c r="D189" s="45" t="s">
        <v>238</v>
      </c>
      <c r="E189" s="52">
        <v>10</v>
      </c>
      <c r="F189" s="68"/>
      <c r="G189" s="60">
        <f t="shared" si="4"/>
        <v>0</v>
      </c>
      <c r="H189" s="61"/>
      <c r="I189" s="60">
        <f t="shared" si="5"/>
        <v>0</v>
      </c>
    </row>
    <row r="190" spans="2:9" x14ac:dyDescent="0.25">
      <c r="B190" s="51">
        <v>182</v>
      </c>
      <c r="C190" s="44" t="s">
        <v>188</v>
      </c>
      <c r="D190" s="45" t="s">
        <v>237</v>
      </c>
      <c r="E190" s="52">
        <v>10</v>
      </c>
      <c r="F190" s="68"/>
      <c r="G190" s="60">
        <f t="shared" si="4"/>
        <v>0</v>
      </c>
      <c r="H190" s="61"/>
      <c r="I190" s="60">
        <f t="shared" si="5"/>
        <v>0</v>
      </c>
    </row>
    <row r="191" spans="2:9" x14ac:dyDescent="0.25">
      <c r="B191" s="51">
        <v>183</v>
      </c>
      <c r="C191" s="44" t="s">
        <v>189</v>
      </c>
      <c r="D191" s="45" t="s">
        <v>191</v>
      </c>
      <c r="E191" s="52">
        <v>5</v>
      </c>
      <c r="F191" s="68"/>
      <c r="G191" s="60">
        <f t="shared" si="4"/>
        <v>0</v>
      </c>
      <c r="H191" s="61"/>
      <c r="I191" s="60">
        <f t="shared" si="5"/>
        <v>0</v>
      </c>
    </row>
    <row r="192" spans="2:9" x14ac:dyDescent="0.25">
      <c r="B192" s="51">
        <v>184</v>
      </c>
      <c r="C192" s="44" t="s">
        <v>190</v>
      </c>
      <c r="D192" s="45" t="s">
        <v>192</v>
      </c>
      <c r="E192" s="52">
        <v>5</v>
      </c>
      <c r="F192" s="68"/>
      <c r="G192" s="60">
        <f t="shared" si="4"/>
        <v>0</v>
      </c>
      <c r="H192" s="61"/>
      <c r="I192" s="60">
        <f t="shared" si="5"/>
        <v>0</v>
      </c>
    </row>
    <row r="193" spans="2:9" ht="28.5" x14ac:dyDescent="0.25">
      <c r="B193" s="51">
        <v>185</v>
      </c>
      <c r="C193" s="44" t="s">
        <v>193</v>
      </c>
      <c r="D193" s="45" t="s">
        <v>194</v>
      </c>
      <c r="E193" s="52">
        <v>2</v>
      </c>
      <c r="F193" s="68"/>
      <c r="G193" s="60">
        <f t="shared" si="4"/>
        <v>0</v>
      </c>
      <c r="H193" s="61"/>
      <c r="I193" s="60">
        <f t="shared" si="5"/>
        <v>0</v>
      </c>
    </row>
    <row r="194" spans="2:9" ht="28.5" x14ac:dyDescent="0.25">
      <c r="B194" s="51">
        <v>186</v>
      </c>
      <c r="C194" s="44" t="s">
        <v>283</v>
      </c>
      <c r="D194" s="45" t="s">
        <v>363</v>
      </c>
      <c r="E194" s="52">
        <v>1</v>
      </c>
      <c r="F194" s="68"/>
      <c r="G194" s="60">
        <f t="shared" si="4"/>
        <v>0</v>
      </c>
      <c r="H194" s="61"/>
      <c r="I194" s="60">
        <f t="shared" si="5"/>
        <v>0</v>
      </c>
    </row>
    <row r="195" spans="2:9" x14ac:dyDescent="0.25">
      <c r="B195" s="51">
        <v>187</v>
      </c>
      <c r="C195" s="44"/>
      <c r="D195" s="45" t="s">
        <v>195</v>
      </c>
      <c r="E195" s="52">
        <v>1</v>
      </c>
      <c r="F195" s="68"/>
      <c r="G195" s="60">
        <f t="shared" si="4"/>
        <v>0</v>
      </c>
      <c r="H195" s="61"/>
      <c r="I195" s="60">
        <f t="shared" si="5"/>
        <v>0</v>
      </c>
    </row>
    <row r="196" spans="2:9" x14ac:dyDescent="0.25">
      <c r="B196" s="51">
        <v>188</v>
      </c>
      <c r="C196" s="44"/>
      <c r="D196" s="45" t="s">
        <v>196</v>
      </c>
      <c r="E196" s="52">
        <v>1</v>
      </c>
      <c r="F196" s="68"/>
      <c r="G196" s="60">
        <f t="shared" si="4"/>
        <v>0</v>
      </c>
      <c r="H196" s="61"/>
      <c r="I196" s="60">
        <f t="shared" si="5"/>
        <v>0</v>
      </c>
    </row>
    <row r="197" spans="2:9" x14ac:dyDescent="0.25">
      <c r="B197" s="51">
        <v>189</v>
      </c>
      <c r="C197" s="44" t="s">
        <v>197</v>
      </c>
      <c r="D197" s="45" t="s">
        <v>199</v>
      </c>
      <c r="E197" s="52">
        <v>1</v>
      </c>
      <c r="F197" s="68"/>
      <c r="G197" s="60">
        <f t="shared" si="4"/>
        <v>0</v>
      </c>
      <c r="H197" s="61"/>
      <c r="I197" s="60">
        <f t="shared" si="5"/>
        <v>0</v>
      </c>
    </row>
    <row r="198" spans="2:9" ht="28.5" x14ac:dyDescent="0.25">
      <c r="B198" s="51">
        <v>190</v>
      </c>
      <c r="C198" s="44" t="s">
        <v>198</v>
      </c>
      <c r="D198" s="45" t="s">
        <v>224</v>
      </c>
      <c r="E198" s="52">
        <v>1</v>
      </c>
      <c r="F198" s="68"/>
      <c r="G198" s="60">
        <f t="shared" si="4"/>
        <v>0</v>
      </c>
      <c r="H198" s="61"/>
      <c r="I198" s="60">
        <f t="shared" si="5"/>
        <v>0</v>
      </c>
    </row>
    <row r="199" spans="2:9" x14ac:dyDescent="0.25">
      <c r="B199" s="51">
        <v>191</v>
      </c>
      <c r="C199" s="44" t="s">
        <v>200</v>
      </c>
      <c r="D199" s="45" t="s">
        <v>364</v>
      </c>
      <c r="E199" s="52">
        <v>4</v>
      </c>
      <c r="F199" s="68"/>
      <c r="G199" s="60">
        <f t="shared" si="4"/>
        <v>0</v>
      </c>
      <c r="H199" s="61"/>
      <c r="I199" s="60">
        <f t="shared" si="5"/>
        <v>0</v>
      </c>
    </row>
    <row r="200" spans="2:9" x14ac:dyDescent="0.25">
      <c r="B200" s="51">
        <v>192</v>
      </c>
      <c r="C200" s="44" t="s">
        <v>201</v>
      </c>
      <c r="D200" s="45" t="s">
        <v>202</v>
      </c>
      <c r="E200" s="52">
        <v>15</v>
      </c>
      <c r="F200" s="68"/>
      <c r="G200" s="60">
        <f t="shared" si="4"/>
        <v>0</v>
      </c>
      <c r="H200" s="61"/>
      <c r="I200" s="60">
        <f t="shared" si="5"/>
        <v>0</v>
      </c>
    </row>
    <row r="201" spans="2:9" x14ac:dyDescent="0.25">
      <c r="B201" s="51">
        <v>193</v>
      </c>
      <c r="C201" s="44" t="s">
        <v>203</v>
      </c>
      <c r="D201" s="45" t="s">
        <v>365</v>
      </c>
      <c r="E201" s="52">
        <v>1</v>
      </c>
      <c r="F201" s="68"/>
      <c r="G201" s="60">
        <f t="shared" si="4"/>
        <v>0</v>
      </c>
      <c r="H201" s="61"/>
      <c r="I201" s="60">
        <f t="shared" si="5"/>
        <v>0</v>
      </c>
    </row>
    <row r="202" spans="2:9" x14ac:dyDescent="0.25">
      <c r="B202" s="51">
        <v>194</v>
      </c>
      <c r="C202" s="44" t="s">
        <v>204</v>
      </c>
      <c r="D202" s="45" t="s">
        <v>205</v>
      </c>
      <c r="E202" s="52">
        <v>1</v>
      </c>
      <c r="F202" s="68"/>
      <c r="G202" s="60">
        <f t="shared" si="4"/>
        <v>0</v>
      </c>
      <c r="H202" s="61"/>
      <c r="I202" s="60">
        <f t="shared" si="5"/>
        <v>0</v>
      </c>
    </row>
    <row r="203" spans="2:9" x14ac:dyDescent="0.25">
      <c r="B203" s="51">
        <v>195</v>
      </c>
      <c r="C203" s="44"/>
      <c r="D203" s="45" t="s">
        <v>206</v>
      </c>
      <c r="E203" s="52">
        <v>1</v>
      </c>
      <c r="F203" s="68"/>
      <c r="G203" s="60">
        <f t="shared" si="4"/>
        <v>0</v>
      </c>
      <c r="H203" s="61"/>
      <c r="I203" s="60">
        <f t="shared" si="5"/>
        <v>0</v>
      </c>
    </row>
    <row r="204" spans="2:9" x14ac:dyDescent="0.25">
      <c r="B204" s="51">
        <v>196</v>
      </c>
      <c r="C204" s="44"/>
      <c r="D204" s="45" t="s">
        <v>207</v>
      </c>
      <c r="E204" s="52">
        <v>1</v>
      </c>
      <c r="F204" s="68"/>
      <c r="G204" s="60">
        <f t="shared" si="4"/>
        <v>0</v>
      </c>
      <c r="H204" s="61"/>
      <c r="I204" s="60">
        <f t="shared" si="5"/>
        <v>0</v>
      </c>
    </row>
    <row r="205" spans="2:9" x14ac:dyDescent="0.25">
      <c r="B205" s="51">
        <v>197</v>
      </c>
      <c r="C205" s="44"/>
      <c r="D205" s="45" t="s">
        <v>208</v>
      </c>
      <c r="E205" s="52">
        <v>1</v>
      </c>
      <c r="F205" s="68"/>
      <c r="G205" s="60">
        <f t="shared" si="4"/>
        <v>0</v>
      </c>
      <c r="H205" s="61"/>
      <c r="I205" s="60">
        <f t="shared" si="5"/>
        <v>0</v>
      </c>
    </row>
    <row r="206" spans="2:9" x14ac:dyDescent="0.25">
      <c r="B206" s="51">
        <v>198</v>
      </c>
      <c r="C206" s="44"/>
      <c r="D206" s="45" t="s">
        <v>209</v>
      </c>
      <c r="E206" s="52">
        <v>1</v>
      </c>
      <c r="F206" s="68"/>
      <c r="G206" s="60">
        <f t="shared" si="4"/>
        <v>0</v>
      </c>
      <c r="H206" s="61"/>
      <c r="I206" s="60">
        <f t="shared" si="5"/>
        <v>0</v>
      </c>
    </row>
    <row r="207" spans="2:9" x14ac:dyDescent="0.25">
      <c r="B207" s="51">
        <v>199</v>
      </c>
      <c r="C207" s="44"/>
      <c r="D207" s="45" t="s">
        <v>210</v>
      </c>
      <c r="E207" s="52">
        <v>1</v>
      </c>
      <c r="F207" s="68"/>
      <c r="G207" s="60">
        <f t="shared" si="4"/>
        <v>0</v>
      </c>
      <c r="H207" s="61"/>
      <c r="I207" s="60">
        <f t="shared" si="5"/>
        <v>0</v>
      </c>
    </row>
    <row r="208" spans="2:9" x14ac:dyDescent="0.25">
      <c r="B208" s="51">
        <v>200</v>
      </c>
      <c r="C208" s="44"/>
      <c r="D208" s="45" t="s">
        <v>211</v>
      </c>
      <c r="E208" s="52">
        <v>1</v>
      </c>
      <c r="F208" s="68"/>
      <c r="G208" s="60">
        <f t="shared" si="4"/>
        <v>0</v>
      </c>
      <c r="H208" s="61"/>
      <c r="I208" s="60">
        <f t="shared" si="5"/>
        <v>0</v>
      </c>
    </row>
    <row r="209" spans="2:12" x14ac:dyDescent="0.25">
      <c r="B209" s="51">
        <v>201</v>
      </c>
      <c r="C209" s="44" t="s">
        <v>212</v>
      </c>
      <c r="D209" s="47" t="s">
        <v>335</v>
      </c>
      <c r="E209" s="52">
        <v>1</v>
      </c>
      <c r="F209" s="68"/>
      <c r="G209" s="60">
        <f t="shared" si="4"/>
        <v>0</v>
      </c>
      <c r="H209" s="61"/>
      <c r="I209" s="60">
        <f t="shared" si="5"/>
        <v>0</v>
      </c>
    </row>
    <row r="210" spans="2:12" ht="28.5" x14ac:dyDescent="0.25">
      <c r="B210" s="51">
        <v>202</v>
      </c>
      <c r="C210" s="44" t="s">
        <v>213</v>
      </c>
      <c r="D210" s="47" t="s">
        <v>334</v>
      </c>
      <c r="E210" s="52">
        <v>1</v>
      </c>
      <c r="F210" s="68"/>
      <c r="G210" s="60">
        <f t="shared" si="4"/>
        <v>0</v>
      </c>
      <c r="H210" s="61"/>
      <c r="I210" s="60">
        <f t="shared" si="5"/>
        <v>0</v>
      </c>
    </row>
    <row r="211" spans="2:12" ht="28.5" x14ac:dyDescent="0.25">
      <c r="B211" s="51">
        <v>203</v>
      </c>
      <c r="C211" s="44" t="s">
        <v>214</v>
      </c>
      <c r="D211" s="47" t="s">
        <v>333</v>
      </c>
      <c r="E211" s="52">
        <v>1</v>
      </c>
      <c r="F211" s="68"/>
      <c r="G211" s="60">
        <f t="shared" si="4"/>
        <v>0</v>
      </c>
      <c r="H211" s="61"/>
      <c r="I211" s="60">
        <f t="shared" si="5"/>
        <v>0</v>
      </c>
    </row>
    <row r="212" spans="2:12" x14ac:dyDescent="0.25">
      <c r="B212" s="51">
        <v>204</v>
      </c>
      <c r="C212" s="44" t="s">
        <v>343</v>
      </c>
      <c r="D212" s="62" t="s">
        <v>344</v>
      </c>
      <c r="E212" s="52">
        <v>4</v>
      </c>
      <c r="F212" s="68"/>
      <c r="G212" s="60">
        <f t="shared" si="4"/>
        <v>0</v>
      </c>
      <c r="H212" s="61"/>
      <c r="I212" s="60">
        <f t="shared" si="5"/>
        <v>0</v>
      </c>
    </row>
    <row r="213" spans="2:12" x14ac:dyDescent="0.25">
      <c r="B213" s="51">
        <v>205</v>
      </c>
      <c r="C213" s="44" t="s">
        <v>215</v>
      </c>
      <c r="D213" s="45" t="s">
        <v>345</v>
      </c>
      <c r="E213" s="52">
        <v>5</v>
      </c>
      <c r="F213" s="68"/>
      <c r="G213" s="60">
        <f t="shared" si="4"/>
        <v>0</v>
      </c>
      <c r="H213" s="61"/>
      <c r="I213" s="60">
        <f t="shared" si="5"/>
        <v>0</v>
      </c>
    </row>
    <row r="214" spans="2:12" x14ac:dyDescent="0.25">
      <c r="B214" s="51">
        <v>206</v>
      </c>
      <c r="C214" s="44" t="s">
        <v>216</v>
      </c>
      <c r="D214" s="45" t="s">
        <v>217</v>
      </c>
      <c r="E214" s="52">
        <v>1</v>
      </c>
      <c r="F214" s="68"/>
      <c r="G214" s="60">
        <f t="shared" si="4"/>
        <v>0</v>
      </c>
      <c r="H214" s="61"/>
      <c r="I214" s="60">
        <f t="shared" si="5"/>
        <v>0</v>
      </c>
    </row>
    <row r="215" spans="2:12" ht="42.75" x14ac:dyDescent="0.25">
      <c r="B215" s="51">
        <v>207</v>
      </c>
      <c r="C215" s="44" t="s">
        <v>218</v>
      </c>
      <c r="D215" s="45" t="s">
        <v>225</v>
      </c>
      <c r="E215" s="52">
        <v>7</v>
      </c>
      <c r="F215" s="68"/>
      <c r="G215" s="60">
        <f t="shared" si="4"/>
        <v>0</v>
      </c>
      <c r="H215" s="61"/>
      <c r="I215" s="60">
        <f t="shared" si="5"/>
        <v>0</v>
      </c>
    </row>
    <row r="216" spans="2:12" x14ac:dyDescent="0.25">
      <c r="B216" s="51">
        <v>208</v>
      </c>
      <c r="C216" s="44"/>
      <c r="D216" s="45" t="s">
        <v>366</v>
      </c>
      <c r="E216" s="52">
        <v>1</v>
      </c>
      <c r="F216" s="68"/>
      <c r="G216" s="60">
        <f t="shared" si="4"/>
        <v>0</v>
      </c>
      <c r="H216" s="61"/>
      <c r="I216" s="60">
        <f t="shared" si="5"/>
        <v>0</v>
      </c>
    </row>
    <row r="217" spans="2:12" ht="28.5" x14ac:dyDescent="0.25">
      <c r="B217" s="51">
        <v>209</v>
      </c>
      <c r="C217" s="44"/>
      <c r="D217" s="62" t="s">
        <v>341</v>
      </c>
      <c r="E217" s="52">
        <v>10</v>
      </c>
      <c r="F217" s="68"/>
      <c r="G217" s="60">
        <f t="shared" si="4"/>
        <v>0</v>
      </c>
      <c r="H217" s="61"/>
      <c r="I217" s="60">
        <f t="shared" si="5"/>
        <v>0</v>
      </c>
    </row>
    <row r="218" spans="2:12" ht="42.75" x14ac:dyDescent="0.25">
      <c r="B218" s="51">
        <v>210</v>
      </c>
      <c r="C218" s="44" t="s">
        <v>101</v>
      </c>
      <c r="D218" s="62" t="s">
        <v>347</v>
      </c>
      <c r="E218" s="52">
        <v>5</v>
      </c>
      <c r="F218" s="68"/>
      <c r="G218" s="60">
        <f t="shared" si="4"/>
        <v>0</v>
      </c>
      <c r="H218" s="61"/>
      <c r="I218" s="60">
        <f t="shared" si="5"/>
        <v>0</v>
      </c>
    </row>
    <row r="219" spans="2:12" x14ac:dyDescent="0.25">
      <c r="B219" s="51">
        <v>211</v>
      </c>
      <c r="C219" s="44"/>
      <c r="D219" s="45" t="s">
        <v>226</v>
      </c>
      <c r="E219" s="52">
        <v>1</v>
      </c>
      <c r="F219" s="68"/>
      <c r="G219" s="60">
        <f t="shared" si="4"/>
        <v>0</v>
      </c>
      <c r="H219" s="61"/>
      <c r="I219" s="60">
        <f t="shared" si="5"/>
        <v>0</v>
      </c>
      <c r="L219" t="s">
        <v>342</v>
      </c>
    </row>
    <row r="220" spans="2:12" x14ac:dyDescent="0.25">
      <c r="B220" s="51">
        <v>212</v>
      </c>
      <c r="C220" s="44"/>
      <c r="D220" s="45" t="s">
        <v>346</v>
      </c>
      <c r="E220" s="52">
        <v>8</v>
      </c>
      <c r="F220" s="68"/>
      <c r="G220" s="60">
        <f t="shared" si="4"/>
        <v>0</v>
      </c>
      <c r="H220" s="61"/>
      <c r="I220" s="60">
        <f t="shared" si="5"/>
        <v>0</v>
      </c>
    </row>
    <row r="221" spans="2:12" ht="42.75" x14ac:dyDescent="0.25">
      <c r="B221" s="51">
        <v>213</v>
      </c>
      <c r="C221" s="44" t="s">
        <v>227</v>
      </c>
      <c r="D221" s="45" t="s">
        <v>367</v>
      </c>
      <c r="E221" s="52">
        <v>3</v>
      </c>
      <c r="F221" s="68"/>
      <c r="G221" s="60">
        <f t="shared" si="4"/>
        <v>0</v>
      </c>
      <c r="H221" s="61"/>
      <c r="I221" s="60">
        <f t="shared" si="5"/>
        <v>0</v>
      </c>
    </row>
    <row r="222" spans="2:12" x14ac:dyDescent="0.25">
      <c r="B222" s="51">
        <v>214</v>
      </c>
      <c r="C222" s="44" t="s">
        <v>228</v>
      </c>
      <c r="D222" s="45" t="s">
        <v>331</v>
      </c>
      <c r="E222" s="52">
        <v>1</v>
      </c>
      <c r="F222" s="68"/>
      <c r="G222" s="60">
        <f t="shared" si="4"/>
        <v>0</v>
      </c>
      <c r="H222" s="61"/>
      <c r="I222" s="60">
        <f t="shared" si="5"/>
        <v>0</v>
      </c>
    </row>
    <row r="223" spans="2:12" x14ac:dyDescent="0.25">
      <c r="B223" s="51">
        <v>215</v>
      </c>
      <c r="C223" s="44" t="s">
        <v>228</v>
      </c>
      <c r="D223" s="45" t="s">
        <v>332</v>
      </c>
      <c r="E223" s="52">
        <v>1</v>
      </c>
      <c r="F223" s="68"/>
      <c r="G223" s="60">
        <f t="shared" si="4"/>
        <v>0</v>
      </c>
      <c r="H223" s="61"/>
      <c r="I223" s="60">
        <f t="shared" si="5"/>
        <v>0</v>
      </c>
    </row>
    <row r="224" spans="2:12" ht="28.5" x14ac:dyDescent="0.25">
      <c r="B224" s="51">
        <v>216</v>
      </c>
      <c r="C224" s="44" t="s">
        <v>229</v>
      </c>
      <c r="D224" s="45" t="s">
        <v>349</v>
      </c>
      <c r="E224" s="52">
        <v>5</v>
      </c>
      <c r="F224" s="68"/>
      <c r="G224" s="60">
        <f t="shared" si="4"/>
        <v>0</v>
      </c>
      <c r="H224" s="61"/>
      <c r="I224" s="60">
        <f t="shared" si="5"/>
        <v>0</v>
      </c>
    </row>
    <row r="225" spans="2:9" x14ac:dyDescent="0.25">
      <c r="B225" s="51">
        <v>217</v>
      </c>
      <c r="C225" s="44"/>
      <c r="D225" s="45" t="s">
        <v>368</v>
      </c>
      <c r="E225" s="52">
        <v>1</v>
      </c>
      <c r="F225" s="68"/>
      <c r="G225" s="60">
        <f t="shared" si="4"/>
        <v>0</v>
      </c>
      <c r="H225" s="61"/>
      <c r="I225" s="60">
        <f t="shared" si="5"/>
        <v>0</v>
      </c>
    </row>
    <row r="226" spans="2:9" ht="28.5" x14ac:dyDescent="0.25">
      <c r="B226" s="51">
        <v>218</v>
      </c>
      <c r="C226" s="44"/>
      <c r="D226" s="45" t="s">
        <v>348</v>
      </c>
      <c r="E226" s="52">
        <v>3</v>
      </c>
      <c r="F226" s="68"/>
      <c r="G226" s="60">
        <f t="shared" si="4"/>
        <v>0</v>
      </c>
      <c r="H226" s="61"/>
      <c r="I226" s="60">
        <f t="shared" si="5"/>
        <v>0</v>
      </c>
    </row>
    <row r="227" spans="2:9" x14ac:dyDescent="0.25">
      <c r="B227" s="51">
        <v>219</v>
      </c>
      <c r="C227" s="44" t="s">
        <v>230</v>
      </c>
      <c r="D227" s="45" t="s">
        <v>231</v>
      </c>
      <c r="E227" s="52">
        <v>1</v>
      </c>
      <c r="F227" s="68"/>
      <c r="G227" s="60">
        <f t="shared" si="4"/>
        <v>0</v>
      </c>
      <c r="H227" s="61"/>
      <c r="I227" s="60">
        <f t="shared" si="5"/>
        <v>0</v>
      </c>
    </row>
    <row r="228" spans="2:9" x14ac:dyDescent="0.25">
      <c r="B228" s="51">
        <v>220</v>
      </c>
      <c r="C228" s="44" t="s">
        <v>232</v>
      </c>
      <c r="D228" s="45" t="s">
        <v>233</v>
      </c>
      <c r="E228" s="52">
        <v>1</v>
      </c>
      <c r="F228" s="68"/>
      <c r="G228" s="60">
        <f t="shared" si="4"/>
        <v>0</v>
      </c>
      <c r="H228" s="61"/>
      <c r="I228" s="60">
        <f t="shared" si="5"/>
        <v>0</v>
      </c>
    </row>
    <row r="229" spans="2:9" x14ac:dyDescent="0.25">
      <c r="B229" s="51">
        <v>221</v>
      </c>
      <c r="C229" s="44" t="s">
        <v>99</v>
      </c>
      <c r="D229" s="45" t="s">
        <v>234</v>
      </c>
      <c r="E229" s="52">
        <v>1</v>
      </c>
      <c r="F229" s="68"/>
      <c r="G229" s="60">
        <f t="shared" si="4"/>
        <v>0</v>
      </c>
      <c r="H229" s="61"/>
      <c r="I229" s="60">
        <f t="shared" si="5"/>
        <v>0</v>
      </c>
    </row>
    <row r="230" spans="2:9" x14ac:dyDescent="0.25">
      <c r="B230" s="51">
        <v>222</v>
      </c>
      <c r="C230" s="44" t="s">
        <v>235</v>
      </c>
      <c r="D230" s="44" t="s">
        <v>236</v>
      </c>
      <c r="E230" s="52">
        <v>1</v>
      </c>
      <c r="F230" s="68"/>
      <c r="G230" s="60">
        <f>ROUND(E230*ROUND(F230,2),2)</f>
        <v>0</v>
      </c>
      <c r="H230" s="61"/>
      <c r="I230" s="60">
        <f>ROUND(G230*(1+ROUND(H230,2)/100),2)</f>
        <v>0</v>
      </c>
    </row>
    <row r="231" spans="2:9" x14ac:dyDescent="0.25">
      <c r="B231" s="51">
        <v>223</v>
      </c>
      <c r="C231" s="44" t="s">
        <v>370</v>
      </c>
      <c r="D231" s="45" t="s">
        <v>371</v>
      </c>
      <c r="E231" s="52">
        <v>5</v>
      </c>
      <c r="F231" s="68"/>
      <c r="G231" s="60">
        <f>ROUND(E231*ROUND(F231,2),2)</f>
        <v>0</v>
      </c>
      <c r="H231" s="61"/>
      <c r="I231" s="60">
        <f>ROUND(G231*(1+ROUND(H231,2)/100),2)</f>
        <v>0</v>
      </c>
    </row>
    <row r="232" spans="2:9" x14ac:dyDescent="0.25">
      <c r="B232" s="51">
        <v>224</v>
      </c>
      <c r="C232" s="44" t="s">
        <v>372</v>
      </c>
      <c r="D232" s="45" t="s">
        <v>373</v>
      </c>
      <c r="E232" s="52">
        <v>4</v>
      </c>
      <c r="F232" s="68"/>
      <c r="G232" s="60">
        <f>ROUND(E232*ROUND(F232,2),2)</f>
        <v>0</v>
      </c>
      <c r="H232" s="61"/>
      <c r="I232" s="60">
        <f>ROUND(G232*(1+ROUND(H232,2)/100),2)</f>
        <v>0</v>
      </c>
    </row>
    <row r="233" spans="2:9" ht="28.5" x14ac:dyDescent="0.25">
      <c r="B233" s="51">
        <v>225</v>
      </c>
      <c r="C233" s="44" t="s">
        <v>374</v>
      </c>
      <c r="D233" s="45" t="s">
        <v>375</v>
      </c>
      <c r="E233" s="52">
        <v>3</v>
      </c>
      <c r="F233" s="68"/>
      <c r="G233" s="60">
        <f>ROUND(E233*ROUND(F233,2),2)</f>
        <v>0</v>
      </c>
      <c r="H233" s="61"/>
      <c r="I233" s="60">
        <f>ROUND(G233*(1+ROUND(H233,2)/100),2)</f>
        <v>0</v>
      </c>
    </row>
    <row r="234" spans="2:9" x14ac:dyDescent="0.25">
      <c r="B234" s="51">
        <v>226</v>
      </c>
      <c r="C234" s="44" t="s">
        <v>380</v>
      </c>
      <c r="D234" s="45" t="s">
        <v>381</v>
      </c>
      <c r="E234" s="52">
        <v>4</v>
      </c>
      <c r="F234" s="68"/>
      <c r="G234" s="60">
        <f>ROUND(E234*ROUND(F234,2),2)</f>
        <v>0</v>
      </c>
      <c r="H234" s="61"/>
      <c r="I234" s="60">
        <f>ROUND(G234*(1+ROUND(H234,2)/100),2)</f>
        <v>0</v>
      </c>
    </row>
    <row r="235" spans="2:9" x14ac:dyDescent="0.25">
      <c r="B235" s="51">
        <v>227</v>
      </c>
      <c r="C235" s="44" t="s">
        <v>382</v>
      </c>
      <c r="D235" s="45" t="s">
        <v>383</v>
      </c>
      <c r="E235" s="52">
        <v>4</v>
      </c>
      <c r="F235" s="68"/>
      <c r="G235" s="60">
        <f>ROUND(E235*ROUND(F235,2),2)</f>
        <v>0</v>
      </c>
      <c r="H235" s="61"/>
      <c r="I235" s="60">
        <f>ROUND(G235*(1+ROUND(H235,2)/100),2)</f>
        <v>0</v>
      </c>
    </row>
    <row r="236" spans="2:9" x14ac:dyDescent="0.25">
      <c r="B236" s="51">
        <v>228</v>
      </c>
      <c r="C236" s="44" t="s">
        <v>131</v>
      </c>
      <c r="D236" s="45" t="s">
        <v>384</v>
      </c>
      <c r="E236" s="52">
        <v>4</v>
      </c>
      <c r="F236" s="68"/>
      <c r="G236" s="60">
        <f>ROUND(E236*ROUND(F236,2),2)</f>
        <v>0</v>
      </c>
      <c r="H236" s="61"/>
      <c r="I236" s="60">
        <f>ROUND(G236*(1+ROUND(H236,2)/100),2)</f>
        <v>0</v>
      </c>
    </row>
    <row r="237" spans="2:9" x14ac:dyDescent="0.25">
      <c r="B237" s="51">
        <v>229</v>
      </c>
      <c r="C237" s="44" t="s">
        <v>376</v>
      </c>
      <c r="D237" s="45" t="s">
        <v>377</v>
      </c>
      <c r="E237" s="52">
        <v>4</v>
      </c>
      <c r="F237" s="68"/>
      <c r="G237" s="60">
        <f>ROUND(E237*ROUND(F237,2),2)</f>
        <v>0</v>
      </c>
      <c r="H237" s="61"/>
      <c r="I237" s="60">
        <f>ROUND(G237*(1+ROUND(H237,2)/100),2)</f>
        <v>0</v>
      </c>
    </row>
    <row r="238" spans="2:9" ht="36.75" customHeight="1" x14ac:dyDescent="0.25">
      <c r="D238" s="41"/>
      <c r="E238" s="107" t="s">
        <v>284</v>
      </c>
      <c r="F238" s="108"/>
      <c r="G238" s="49">
        <f>SUM(G9:G237)</f>
        <v>0</v>
      </c>
      <c r="I238" s="49">
        <f>SUM(I9:I237)</f>
        <v>0</v>
      </c>
    </row>
    <row r="239" spans="2:9" x14ac:dyDescent="0.25">
      <c r="D239" s="41"/>
    </row>
    <row r="240" spans="2:9" x14ac:dyDescent="0.25">
      <c r="D240" s="41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</sheetData>
  <mergeCells count="2">
    <mergeCell ref="E238:F238"/>
    <mergeCell ref="D5:I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oferty</vt:lpstr>
      <vt:lpstr>Formularz asortymentowo-cenowy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2021-11-26T11:11:48Z</dcterms:modified>
</cp:coreProperties>
</file>