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 activeTab="1"/>
  </bookViews>
  <sheets>
    <sheet name="Formularz oferty" sheetId="2" r:id="rId1"/>
    <sheet name="formularz asortymentowo-cenowy" sheetId="29" r:id="rId2"/>
  </sheets>
  <definedNames>
    <definedName name="_xlnm.Print_Area" localSheetId="1">'formularz asortymentowo-cenowy'!$A$1:$G$18</definedName>
  </definedNames>
  <calcPr calcId="152511"/>
</workbook>
</file>

<file path=xl/calcChain.xml><?xml version="1.0" encoding="utf-8"?>
<calcChain xmlns="http://schemas.openxmlformats.org/spreadsheetml/2006/main">
  <c r="G5" i="29" l="1"/>
  <c r="G7" i="29"/>
  <c r="A7" i="29"/>
  <c r="A8" i="29" s="1"/>
  <c r="G8" i="29" l="1"/>
  <c r="G6" i="29"/>
  <c r="G4" i="29"/>
  <c r="G9" i="29" l="1"/>
  <c r="G13" i="29" s="1"/>
  <c r="A5" i="29"/>
  <c r="A6" i="29" s="1"/>
</calcChain>
</file>

<file path=xl/sharedStrings.xml><?xml version="1.0" encoding="utf-8"?>
<sst xmlns="http://schemas.openxmlformats.org/spreadsheetml/2006/main" count="59" uniqueCount="54">
  <si>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</si>
  <si>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</si>
  <si>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</si>
  <si>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</si>
  <si>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</si>
  <si>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</si>
  <si>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</si>
  <si>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</si>
  <si>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</si>
  <si>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</si>
  <si>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</si>
  <si>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</si>
  <si>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</si>
  <si>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</si>
  <si>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</si>
  <si>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</si>
  <si>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</si>
  <si>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</si>
  <si>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</si>
  <si>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</si>
  <si>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</si>
  <si>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</si>
  <si>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</si>
  <si>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</si>
  <si>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</si>
  <si>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</si>
  <si>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</si>
  <si>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</si>
  <si>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</si>
  <si>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</si>
  <si>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</si>
  <si>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</si>
  <si>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</si>
  <si>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</si>
  <si>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</si>
  <si>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</si>
  <si>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</si>
  <si>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</si>
  <si>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</si>
  <si>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 xml:space="preserve">Orientacyjne zapotrzebowanie </t>
  </si>
  <si>
    <t>Cena jednostkowa netto</t>
  </si>
  <si>
    <t>Pierogi z kapustą i grzybami</t>
  </si>
  <si>
    <t>Pierogi z serem</t>
  </si>
  <si>
    <t>Pierogi z truskawkami</t>
  </si>
  <si>
    <t>Gołąbki</t>
  </si>
  <si>
    <t xml:space="preserve"> Vat % </t>
  </si>
  <si>
    <t xml:space="preserve"> wartość brutto: </t>
  </si>
  <si>
    <t>Załącznikiem do niniejszej oferty jest oświadczenie Wykonawcy (załącznik nr 2).</t>
  </si>
  <si>
    <t>DOSTAWA WYROBÓW GARMAŻERYJNYCH ŚWIEŻYCH 
na potrzeby Szkoły Podstawowej z Oddziałami Integracyjnymi Nr 20
 im. Harcerzy Buchalików w Rybniku</t>
  </si>
  <si>
    <t>Uwaga! Podana ilość orientacyjnego zapotrzebowania w okresie 10 m-cy realizacji umowy może różnić się</t>
  </si>
  <si>
    <t>SP20.254.03.2024</t>
  </si>
  <si>
    <t>Załącznik nr 1 do zapytania ofertowego SP20.254.03.2024</t>
  </si>
  <si>
    <t>Pierogi z jabłkiem</t>
  </si>
  <si>
    <t>Załącznik nr 1a do Zapytania ofertowego Nr SP20.254. 03 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</si>
</sst>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9"/>
      <name val="Calibri"/>
      <family val="2"/>
      <charset val="238"/>
    </font>
    <font>
      <i/>
      <sz val="7"/>
      <color indexed="23"/>
      <name val="Calibri"/>
      <family val="2"/>
      <charset val="238"/>
    </font>
    <font>
      <sz val="7"/>
      <name val="Calibri"/>
      <family val="2"/>
      <charset val="238"/>
    </font>
    <font>
      <sz val="8"/>
      <color indexed="23"/>
      <name val="Calibri"/>
      <family val="2"/>
      <charset val="238"/>
    </font>
    <font>
      <sz val="10"/>
      <color indexed="23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132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2" fontId="9" fillId="0" borderId="0" xfId="5" applyNumberFormat="1" applyFont="1" applyFill="1" applyAlignment="1">
      <alignment horizontal="left" vertical="center" indent="1"/>
    </xf>
    <xf numFmtId="1" fontId="9" fillId="0" borderId="0" xfId="5" applyNumberFormat="1" applyFont="1" applyFill="1" applyAlignment="1">
      <alignment horizontal="right" vertical="center" indent="1"/>
    </xf>
    <xf numFmtId="44" fontId="11" fillId="0" borderId="0" xfId="5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44" fontId="13" fillId="3" borderId="1" xfId="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" fontId="9" fillId="0" borderId="0" xfId="3" applyNumberFormat="1" applyFont="1" applyFill="1" applyAlignment="1">
      <alignment horizontal="center" vertical="center"/>
    </xf>
    <xf numFmtId="44" fontId="9" fillId="0" borderId="0" xfId="5" applyNumberFormat="1" applyFont="1" applyFill="1" applyAlignment="1">
      <alignment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9" fontId="10" fillId="0" borderId="0" xfId="4" applyFont="1" applyFill="1" applyAlignment="1">
      <alignment horizontal="right" vertical="center"/>
    </xf>
    <xf numFmtId="0" fontId="15" fillId="0" borderId="0" xfId="5" applyFont="1" applyFill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5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164" fontId="9" fillId="0" borderId="0" xfId="5" applyNumberFormat="1" applyFont="1" applyAlignment="1">
      <alignment horizontal="right" vertical="center" indent="1"/>
    </xf>
    <xf numFmtId="44" fontId="9" fillId="0" borderId="0" xfId="5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44" fontId="18" fillId="3" borderId="11" xfId="0" applyNumberFormat="1" applyFont="1" applyFill="1" applyBorder="1" applyAlignment="1">
      <alignment vertical="center"/>
    </xf>
    <xf numFmtId="44" fontId="18" fillId="3" borderId="10" xfId="0" applyNumberFormat="1" applyFont="1" applyFill="1" applyBorder="1" applyAlignment="1">
      <alignment vertical="center"/>
    </xf>
    <xf numFmtId="44" fontId="18" fillId="3" borderId="12" xfId="0" applyNumberFormat="1" applyFont="1" applyFill="1" applyBorder="1" applyAlignment="1">
      <alignment vertical="center"/>
    </xf>
    <xf numFmtId="0" fontId="11" fillId="0" borderId="0" xfId="5" applyFont="1" applyBorder="1" applyAlignment="1">
      <alignment horizontal="center" vertical="center"/>
    </xf>
    <xf numFmtId="44" fontId="14" fillId="0" borderId="0" xfId="5" applyNumberFormat="1" applyFont="1" applyBorder="1" applyAlignment="1">
      <alignment vertical="center"/>
    </xf>
    <xf numFmtId="44" fontId="20" fillId="0" borderId="0" xfId="5" applyNumberFormat="1" applyFont="1" applyAlignment="1">
      <alignment vertical="center"/>
    </xf>
    <xf numFmtId="9" fontId="9" fillId="0" borderId="0" xfId="4" applyFont="1" applyAlignment="1">
      <alignment vertical="center"/>
    </xf>
    <xf numFmtId="44" fontId="9" fillId="0" borderId="1" xfId="5" applyNumberFormat="1" applyFont="1" applyBorder="1" applyAlignment="1">
      <alignment vertical="center"/>
    </xf>
    <xf numFmtId="44" fontId="13" fillId="0" borderId="1" xfId="5" applyNumberFormat="1" applyFont="1" applyBorder="1" applyAlignment="1" applyProtection="1">
      <alignment horizontal="center" vertical="center" wrapText="1"/>
      <protection locked="0"/>
    </xf>
    <xf numFmtId="44" fontId="18" fillId="0" borderId="11" xfId="0" applyNumberFormat="1" applyFont="1" applyBorder="1" applyAlignment="1" applyProtection="1">
      <alignment vertical="center"/>
      <protection locked="0"/>
    </xf>
    <xf numFmtId="44" fontId="18" fillId="0" borderId="9" xfId="0" applyNumberFormat="1" applyFont="1" applyBorder="1" applyAlignment="1" applyProtection="1">
      <alignment vertical="center"/>
      <protection locked="0"/>
    </xf>
    <xf numFmtId="44" fontId="18" fillId="0" borderId="12" xfId="0" applyNumberFormat="1" applyFont="1" applyBorder="1" applyAlignment="1" applyProtection="1">
      <alignment vertical="center"/>
      <protection locked="0"/>
    </xf>
    <xf numFmtId="44" fontId="19" fillId="0" borderId="13" xfId="5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right" vertical="center" indent="1"/>
      <protection locked="0"/>
    </xf>
    <xf numFmtId="0" fontId="13" fillId="0" borderId="1" xfId="5" applyFont="1" applyBorder="1" applyAlignment="1" applyProtection="1">
      <alignment horizontal="center" vertical="center"/>
      <protection locked="0"/>
    </xf>
    <xf numFmtId="0" fontId="16" fillId="0" borderId="1" xfId="5" applyFont="1" applyBorder="1" applyAlignment="1" applyProtection="1">
      <alignment horizontal="center" vertical="center"/>
      <protection locked="0"/>
    </xf>
    <xf numFmtId="2" fontId="13" fillId="0" borderId="1" xfId="5" applyNumberFormat="1" applyFont="1" applyBorder="1" applyAlignment="1" applyProtection="1">
      <alignment horizontal="left" vertical="center" indent="1"/>
      <protection locked="0"/>
    </xf>
    <xf numFmtId="164" fontId="1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" applyFont="1" applyBorder="1" applyAlignment="1" applyProtection="1">
      <alignment horizontal="center" vertical="center"/>
      <protection locked="0"/>
    </xf>
    <xf numFmtId="0" fontId="16" fillId="0" borderId="11" xfId="5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64" fontId="12" fillId="0" borderId="11" xfId="3" applyNumberFormat="1" applyFont="1" applyBorder="1" applyAlignment="1" applyProtection="1">
      <alignment vertical="center"/>
      <protection locked="0"/>
    </xf>
    <xf numFmtId="0" fontId="9" fillId="0" borderId="10" xfId="5" applyFont="1" applyBorder="1" applyAlignment="1" applyProtection="1">
      <alignment horizontal="center" vertical="center"/>
      <protection locked="0"/>
    </xf>
    <xf numFmtId="0" fontId="16" fillId="0" borderId="10" xfId="5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4" fontId="12" fillId="0" borderId="10" xfId="3" applyNumberFormat="1" applyFont="1" applyBorder="1" applyAlignment="1" applyProtection="1">
      <alignment vertical="center"/>
      <protection locked="0"/>
    </xf>
    <xf numFmtId="0" fontId="9" fillId="0" borderId="12" xfId="5" applyFont="1" applyBorder="1" applyAlignment="1" applyProtection="1">
      <alignment horizontal="center" vertical="center"/>
      <protection locked="0"/>
    </xf>
    <xf numFmtId="0" fontId="16" fillId="0" borderId="12" xfId="5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64" fontId="12" fillId="0" borderId="12" xfId="3" applyNumberFormat="1" applyFont="1" applyBorder="1" applyAlignment="1" applyProtection="1">
      <alignment vertical="center"/>
      <protection locked="0"/>
    </xf>
    <xf numFmtId="0" fontId="16" fillId="0" borderId="15" xfId="5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164" fontId="12" fillId="0" borderId="15" xfId="3" applyNumberFormat="1" applyFont="1" applyBorder="1" applyAlignment="1" applyProtection="1">
      <alignment vertical="center"/>
      <protection locked="0"/>
    </xf>
    <xf numFmtId="44" fontId="18" fillId="3" borderId="15" xfId="0" applyNumberFormat="1" applyFont="1" applyFill="1" applyBorder="1" applyAlignment="1">
      <alignment vertical="center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21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11" fillId="0" borderId="0" xfId="5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/>
    </xf>
  </cellXfs>
  <cellStyles count="6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L10" sqref="L10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51</v>
      </c>
    </row>
    <row r="2" spans="1:8" x14ac:dyDescent="0.3">
      <c r="A2" s="4"/>
      <c r="B2" s="97" t="s">
        <v>0</v>
      </c>
      <c r="C2" s="97"/>
      <c r="D2" s="4"/>
      <c r="E2" s="4"/>
      <c r="F2" s="4"/>
      <c r="G2" s="4"/>
      <c r="H2" s="4"/>
    </row>
    <row r="3" spans="1:8" x14ac:dyDescent="0.3">
      <c r="A3" s="115"/>
      <c r="B3" s="110" t="s">
        <v>50</v>
      </c>
      <c r="C3" s="110"/>
      <c r="D3" s="5"/>
      <c r="E3" s="5"/>
      <c r="F3" s="5"/>
      <c r="G3" s="6"/>
      <c r="H3" s="3"/>
    </row>
    <row r="4" spans="1:8" x14ac:dyDescent="0.3">
      <c r="A4" s="115"/>
      <c r="B4" s="115"/>
      <c r="C4" s="115"/>
      <c r="D4" s="115"/>
      <c r="E4" s="115"/>
      <c r="F4" s="115"/>
      <c r="G4" s="115"/>
      <c r="H4" s="3"/>
    </row>
    <row r="5" spans="1:8" ht="51.75" customHeight="1" x14ac:dyDescent="0.3">
      <c r="A5" s="115"/>
      <c r="B5" s="7" t="s">
        <v>1</v>
      </c>
      <c r="C5" s="116" t="s">
        <v>48</v>
      </c>
      <c r="D5" s="117"/>
      <c r="E5" s="117"/>
      <c r="F5" s="117"/>
      <c r="G5" s="117"/>
      <c r="H5" s="118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01"/>
      <c r="D7" s="102"/>
      <c r="E7" s="102"/>
      <c r="F7" s="102"/>
      <c r="G7" s="102"/>
      <c r="H7" s="103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99"/>
      <c r="H9" s="100"/>
    </row>
    <row r="10" spans="1:8" x14ac:dyDescent="0.3">
      <c r="A10" s="8"/>
      <c r="B10" s="9" t="s">
        <v>6</v>
      </c>
      <c r="C10" s="11"/>
      <c r="D10" s="98" t="s">
        <v>7</v>
      </c>
      <c r="E10" s="98"/>
      <c r="F10" s="120"/>
      <c r="G10" s="106"/>
      <c r="H10" s="107"/>
    </row>
    <row r="11" spans="1:8" x14ac:dyDescent="0.3">
      <c r="A11" s="8"/>
      <c r="B11" s="9" t="s">
        <v>8</v>
      </c>
      <c r="C11" s="11"/>
      <c r="D11" s="98" t="s">
        <v>9</v>
      </c>
      <c r="E11" s="98"/>
      <c r="F11" s="105"/>
      <c r="G11" s="106"/>
      <c r="H11" s="107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08"/>
      <c r="F13" s="109"/>
      <c r="G13" s="109"/>
      <c r="H13" s="107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24"/>
      <c r="F15" s="95"/>
      <c r="G15" s="95"/>
      <c r="H15" s="125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22" t="s">
        <v>28</v>
      </c>
      <c r="C17" s="122"/>
      <c r="D17" s="122"/>
      <c r="E17" s="122"/>
      <c r="F17" s="122"/>
      <c r="G17" s="122"/>
      <c r="H17" s="123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94"/>
      <c r="D22" s="95"/>
      <c r="E22" s="95"/>
      <c r="F22" s="95"/>
      <c r="G22" s="95"/>
      <c r="H22" s="126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04" t="s">
        <v>18</v>
      </c>
      <c r="E24" s="104"/>
      <c r="F24" s="127"/>
      <c r="G24" s="128"/>
      <c r="H24" s="129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94"/>
      <c r="D26" s="95"/>
      <c r="E26" s="95"/>
      <c r="F26" s="95"/>
      <c r="G26" s="95"/>
      <c r="H26" s="96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94"/>
      <c r="D28" s="95"/>
      <c r="E28" s="95"/>
      <c r="F28" s="95"/>
      <c r="G28" s="95"/>
      <c r="H28" s="96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94"/>
      <c r="D30" s="95"/>
      <c r="E30" s="95"/>
      <c r="F30" s="95"/>
      <c r="G30" s="95"/>
      <c r="H30" s="96"/>
    </row>
    <row r="31" spans="1:8" x14ac:dyDescent="0.3">
      <c r="A31" s="8"/>
      <c r="B31" s="23"/>
      <c r="C31" s="121" t="s">
        <v>22</v>
      </c>
      <c r="D31" s="121"/>
      <c r="E31" s="121"/>
      <c r="F31" s="121"/>
      <c r="G31" s="121"/>
      <c r="H31" s="121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93" t="s">
        <v>37</v>
      </c>
      <c r="C33" s="93"/>
      <c r="D33" s="93"/>
      <c r="E33" s="93"/>
      <c r="F33" s="93"/>
      <c r="G33" s="93"/>
      <c r="H33" s="93"/>
    </row>
    <row r="34" spans="1:8" x14ac:dyDescent="0.3">
      <c r="A34" s="8"/>
      <c r="B34" s="93"/>
      <c r="C34" s="93"/>
      <c r="D34" s="93"/>
      <c r="E34" s="93"/>
      <c r="F34" s="93"/>
      <c r="G34" s="93"/>
      <c r="H34" s="93"/>
    </row>
    <row r="35" spans="1:8" x14ac:dyDescent="0.3">
      <c r="A35" s="8"/>
      <c r="B35" s="39"/>
      <c r="C35" s="39"/>
      <c r="D35" s="39"/>
      <c r="E35" s="39"/>
      <c r="F35" s="40"/>
      <c r="G35" s="40"/>
      <c r="H35" s="39"/>
    </row>
    <row r="36" spans="1:8" ht="36.6" customHeight="1" x14ac:dyDescent="0.3">
      <c r="A36" s="8"/>
      <c r="B36" s="93" t="s">
        <v>23</v>
      </c>
      <c r="C36" s="93"/>
      <c r="D36" s="93"/>
      <c r="E36" s="93"/>
      <c r="F36" s="93"/>
      <c r="G36" s="93"/>
      <c r="H36" s="119"/>
    </row>
    <row r="37" spans="1:8" x14ac:dyDescent="0.3">
      <c r="A37" s="8"/>
      <c r="B37" s="41"/>
      <c r="C37" s="41"/>
      <c r="D37" s="41"/>
      <c r="E37" s="41"/>
      <c r="F37" s="41"/>
      <c r="G37" s="41"/>
      <c r="H37" s="42"/>
    </row>
    <row r="38" spans="1:8" x14ac:dyDescent="0.3">
      <c r="A38" s="8"/>
      <c r="B38" s="113" t="s">
        <v>24</v>
      </c>
      <c r="C38" s="113"/>
      <c r="D38" s="113"/>
      <c r="E38" s="113"/>
      <c r="F38" s="113"/>
      <c r="G38" s="113"/>
      <c r="H38" s="114"/>
    </row>
    <row r="39" spans="1:8" x14ac:dyDescent="0.3">
      <c r="A39" s="8"/>
      <c r="B39" s="113"/>
      <c r="C39" s="113"/>
      <c r="D39" s="113"/>
      <c r="E39" s="113"/>
      <c r="F39" s="113"/>
      <c r="G39" s="113"/>
      <c r="H39" s="114"/>
    </row>
    <row r="40" spans="1:8" x14ac:dyDescent="0.3">
      <c r="A40" s="8"/>
      <c r="B40" s="42"/>
      <c r="C40" s="42"/>
      <c r="D40" s="42"/>
      <c r="E40" s="42"/>
      <c r="F40" s="42"/>
      <c r="G40" s="42"/>
      <c r="H40" s="42"/>
    </row>
    <row r="41" spans="1:8" x14ac:dyDescent="0.3">
      <c r="A41" s="8"/>
      <c r="B41" s="113" t="s">
        <v>47</v>
      </c>
      <c r="C41" s="113"/>
      <c r="D41" s="113"/>
      <c r="E41" s="113"/>
      <c r="F41" s="113"/>
      <c r="G41" s="113"/>
      <c r="H41" s="114"/>
    </row>
    <row r="42" spans="1:8" x14ac:dyDescent="0.3">
      <c r="A42" s="8"/>
      <c r="B42" s="113"/>
      <c r="C42" s="113"/>
      <c r="D42" s="113"/>
      <c r="E42" s="113"/>
      <c r="F42" s="113"/>
      <c r="G42" s="113"/>
      <c r="H42" s="114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111" t="s">
        <v>26</v>
      </c>
      <c r="G45" s="111"/>
      <c r="H45" s="111"/>
    </row>
    <row r="46" spans="1:8" ht="25.5" customHeight="1" x14ac:dyDescent="0.3">
      <c r="B46" s="24"/>
      <c r="C46" s="24"/>
      <c r="D46" s="24"/>
      <c r="E46" s="24"/>
      <c r="F46" s="112" t="s">
        <v>27</v>
      </c>
      <c r="G46" s="112"/>
      <c r="H46" s="112"/>
    </row>
  </sheetData>
  <mergeCells count="27"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I5" sqref="I5"/>
    </sheetView>
  </sheetViews>
  <sheetFormatPr defaultRowHeight="13.8" x14ac:dyDescent="0.3"/>
  <cols>
    <col min="1" max="1" width="6.44140625" style="26" customWidth="1"/>
    <col min="2" max="2" width="6.44140625" style="27" hidden="1" customWidth="1"/>
    <col min="3" max="3" width="39.6640625" style="28" customWidth="1"/>
    <col min="4" max="4" width="6" style="26" customWidth="1"/>
    <col min="5" max="5" width="15.5546875" style="29" customWidth="1"/>
    <col min="6" max="6" width="17.88671875" style="38" customWidth="1"/>
    <col min="7" max="7" width="22.44140625" style="30" customWidth="1"/>
    <col min="8" max="8" width="9.109375" style="32" customWidth="1"/>
    <col min="9" max="9" width="14.88671875" style="31" customWidth="1"/>
    <col min="10" max="16384" width="8.88671875" style="33"/>
  </cols>
  <sheetData>
    <row r="1" spans="1:9" ht="19.95" customHeight="1" x14ac:dyDescent="0.3">
      <c r="A1" s="45"/>
      <c r="B1" s="46"/>
      <c r="C1" s="47"/>
      <c r="D1" s="48"/>
      <c r="E1" s="49"/>
      <c r="F1" s="50"/>
      <c r="G1" s="51" t="s">
        <v>53</v>
      </c>
    </row>
    <row r="2" spans="1:9" ht="19.95" customHeight="1" x14ac:dyDescent="0.3">
      <c r="A2" s="65"/>
      <c r="B2" s="66"/>
      <c r="C2" s="67" t="s">
        <v>29</v>
      </c>
      <c r="D2" s="65"/>
      <c r="E2" s="68"/>
      <c r="F2" s="45"/>
      <c r="G2" s="45"/>
    </row>
    <row r="3" spans="1:9" s="35" customFormat="1" ht="49.2" customHeight="1" x14ac:dyDescent="0.3">
      <c r="A3" s="69" t="s">
        <v>30</v>
      </c>
      <c r="B3" s="70" t="s">
        <v>31</v>
      </c>
      <c r="C3" s="71" t="s">
        <v>32</v>
      </c>
      <c r="D3" s="69" t="s">
        <v>33</v>
      </c>
      <c r="E3" s="72" t="s">
        <v>39</v>
      </c>
      <c r="F3" s="34" t="s">
        <v>40</v>
      </c>
      <c r="G3" s="60" t="s">
        <v>25</v>
      </c>
      <c r="I3" s="36"/>
    </row>
    <row r="4" spans="1:9" ht="19.95" customHeight="1" x14ac:dyDescent="0.3">
      <c r="A4" s="73">
        <v>1</v>
      </c>
      <c r="B4" s="74">
        <v>158</v>
      </c>
      <c r="C4" s="75" t="s">
        <v>41</v>
      </c>
      <c r="D4" s="76" t="s">
        <v>34</v>
      </c>
      <c r="E4" s="77">
        <v>55</v>
      </c>
      <c r="F4" s="52"/>
      <c r="G4" s="61">
        <f>F4*E4</f>
        <v>0</v>
      </c>
    </row>
    <row r="5" spans="1:9" ht="19.95" customHeight="1" x14ac:dyDescent="0.3">
      <c r="A5" s="78">
        <f>A4+1</f>
        <v>2</v>
      </c>
      <c r="B5" s="79">
        <v>158</v>
      </c>
      <c r="C5" s="80" t="s">
        <v>42</v>
      </c>
      <c r="D5" s="81" t="s">
        <v>34</v>
      </c>
      <c r="E5" s="82">
        <v>55</v>
      </c>
      <c r="F5" s="53"/>
      <c r="G5" s="62">
        <f>F5*E5</f>
        <v>0</v>
      </c>
    </row>
    <row r="6" spans="1:9" ht="19.95" customHeight="1" x14ac:dyDescent="0.3">
      <c r="A6" s="78">
        <f>A5+1</f>
        <v>3</v>
      </c>
      <c r="B6" s="79">
        <v>158</v>
      </c>
      <c r="C6" s="80" t="s">
        <v>43</v>
      </c>
      <c r="D6" s="81" t="s">
        <v>34</v>
      </c>
      <c r="E6" s="82">
        <v>25</v>
      </c>
      <c r="F6" s="53"/>
      <c r="G6" s="62">
        <f>F6*E6</f>
        <v>0</v>
      </c>
    </row>
    <row r="7" spans="1:9" ht="19.95" customHeight="1" x14ac:dyDescent="0.3">
      <c r="A7" s="78">
        <f t="shared" ref="A7:A8" si="0">A6+1</f>
        <v>4</v>
      </c>
      <c r="B7" s="88"/>
      <c r="C7" s="89" t="s">
        <v>52</v>
      </c>
      <c r="D7" s="90" t="s">
        <v>34</v>
      </c>
      <c r="E7" s="91">
        <v>25</v>
      </c>
      <c r="F7" s="92"/>
      <c r="G7" s="62">
        <f>F7*E7</f>
        <v>0</v>
      </c>
    </row>
    <row r="8" spans="1:9" ht="19.95" customHeight="1" x14ac:dyDescent="0.3">
      <c r="A8" s="83">
        <f t="shared" si="0"/>
        <v>5</v>
      </c>
      <c r="B8" s="84">
        <v>158</v>
      </c>
      <c r="C8" s="85" t="s">
        <v>44</v>
      </c>
      <c r="D8" s="86" t="s">
        <v>34</v>
      </c>
      <c r="E8" s="87">
        <v>55</v>
      </c>
      <c r="F8" s="54"/>
      <c r="G8" s="63">
        <f>F8*E8</f>
        <v>0</v>
      </c>
    </row>
    <row r="9" spans="1:9" ht="19.95" customHeight="1" x14ac:dyDescent="0.3">
      <c r="A9" s="130" t="s">
        <v>35</v>
      </c>
      <c r="B9" s="130"/>
      <c r="C9" s="130"/>
      <c r="D9" s="130"/>
      <c r="E9" s="130"/>
      <c r="F9" s="131"/>
      <c r="G9" s="64">
        <f>SUM(G4:G8)</f>
        <v>0</v>
      </c>
      <c r="H9" s="33"/>
    </row>
    <row r="10" spans="1:9" ht="19.95" customHeight="1" x14ac:dyDescent="0.3">
      <c r="A10" s="44" t="s">
        <v>49</v>
      </c>
      <c r="B10" s="55"/>
      <c r="C10" s="55"/>
      <c r="D10" s="55"/>
      <c r="E10" s="55"/>
      <c r="F10" s="55"/>
      <c r="G10" s="56"/>
      <c r="H10" s="33"/>
    </row>
    <row r="11" spans="1:9" ht="19.95" customHeight="1" x14ac:dyDescent="0.3">
      <c r="A11" s="44" t="s">
        <v>36</v>
      </c>
      <c r="B11" s="55"/>
      <c r="C11" s="55"/>
      <c r="D11" s="55"/>
      <c r="E11" s="55"/>
      <c r="F11" s="55"/>
      <c r="G11" s="56"/>
      <c r="H11" s="33"/>
    </row>
    <row r="12" spans="1:9" ht="19.95" customHeight="1" x14ac:dyDescent="0.3">
      <c r="A12" s="48"/>
      <c r="B12" s="46"/>
      <c r="C12" s="47"/>
      <c r="D12" s="48"/>
      <c r="E12" s="49"/>
      <c r="F12" s="57" t="s">
        <v>45</v>
      </c>
      <c r="G12" s="58">
        <v>0.05</v>
      </c>
      <c r="H12" s="33"/>
    </row>
    <row r="13" spans="1:9" ht="19.95" customHeight="1" x14ac:dyDescent="0.3">
      <c r="A13" s="48"/>
      <c r="B13" s="46"/>
      <c r="C13" s="47"/>
      <c r="D13" s="48"/>
      <c r="E13" s="49"/>
      <c r="F13" s="57" t="s">
        <v>46</v>
      </c>
      <c r="G13" s="59">
        <f>G9+G9*G12</f>
        <v>0</v>
      </c>
      <c r="H13" s="33"/>
    </row>
    <row r="14" spans="1:9" ht="19.95" customHeight="1" x14ac:dyDescent="0.3">
      <c r="A14" s="33"/>
      <c r="E14" s="37"/>
      <c r="H14" s="33"/>
    </row>
    <row r="15" spans="1:9" ht="19.95" customHeight="1" x14ac:dyDescent="0.3">
      <c r="A15" s="33"/>
      <c r="E15" s="37"/>
      <c r="H15" s="33"/>
    </row>
    <row r="16" spans="1:9" ht="19.95" customHeight="1" x14ac:dyDescent="0.3">
      <c r="H16" s="33"/>
    </row>
    <row r="17" spans="7:8" ht="19.95" customHeight="1" x14ac:dyDescent="0.3">
      <c r="G17" s="43" t="s">
        <v>38</v>
      </c>
      <c r="H17" s="33"/>
    </row>
    <row r="18" spans="7:8" x14ac:dyDescent="0.3">
      <c r="G18" s="43" t="s">
        <v>27</v>
      </c>
    </row>
  </sheetData>
  <mergeCells count="1">
    <mergeCell ref="A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G4 A5:A8 G7:G9 G5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oferty</vt:lpstr>
      <vt:lpstr>formularz asortymentowo-cenowy</vt:lpstr>
      <vt:lpstr>'formularz asortymentowo-cenowy'!Obszar_wydruku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2023-12-06T11:07:15Z</dcterms:modified>
</cp:coreProperties>
</file>