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SP20.254.05.2020 " sheetId="1" r:id="rId1"/>
  </sheets>
  <definedNames>
    <definedName name="_xlnm.Print_Area" localSheetId="0">'SP20.254.05.2020 '!#REF!</definedName>
  </definedNames>
  <calcPr fullCalcOnLoad="1"/>
</workbook>
</file>

<file path=xl/sharedStrings.xml><?xml version="1.0" encoding="utf-8"?>
<sst xmlns="http://schemas.openxmlformats.org/spreadsheetml/2006/main" count="56" uniqueCount="35">
  <si>
    <t>CPV</t>
  </si>
  <si>
    <t>Nazwa asortymentu</t>
  </si>
  <si>
    <t>J.m.</t>
  </si>
  <si>
    <t>Cena jed. netto</t>
  </si>
  <si>
    <t>Wartość netto</t>
  </si>
  <si>
    <t>kg</t>
  </si>
  <si>
    <t>lp</t>
  </si>
  <si>
    <t>Razem wartość netto:</t>
  </si>
  <si>
    <t>od ilości zamawianej przez Zamawiającego po podpisaniu umowy.</t>
  </si>
  <si>
    <t>Załącznik nr 1 do Zapytania ofertowego Nr SP20.254. 02 .2018</t>
  </si>
  <si>
    <t xml:space="preserve">Formularz asortymentowo – cenowy  </t>
  </si>
  <si>
    <t>Łopatka wieprzowa b/k</t>
  </si>
  <si>
    <t>Mieso wieprzowe gulaszowe</t>
  </si>
  <si>
    <t>Wołowe na rosół</t>
  </si>
  <si>
    <t>Rolady wieprzowe z mięsem mielonym</t>
  </si>
  <si>
    <t>Żeberka wieprzowe</t>
  </si>
  <si>
    <t>Serca wieprzowe</t>
  </si>
  <si>
    <t>Kurczak</t>
  </si>
  <si>
    <t>Filet z kurczaka</t>
  </si>
  <si>
    <t>Filet z indyka</t>
  </si>
  <si>
    <t>Udziec z kurczaka</t>
  </si>
  <si>
    <t>Podudzie z kurczaka</t>
  </si>
  <si>
    <t>Skrzydło z indyka</t>
  </si>
  <si>
    <t>Wątróbka z kurczaka</t>
  </si>
  <si>
    <t>Gulaszowe wołowe</t>
  </si>
  <si>
    <t>Kiełbasa śląska</t>
  </si>
  <si>
    <t>Schab surowy bez kości</t>
  </si>
  <si>
    <t>Wędzonka</t>
  </si>
  <si>
    <t xml:space="preserve">Orientacyjne zapotrzebowanie </t>
  </si>
  <si>
    <t>Mięso mielone wołowo - wieprzowe</t>
  </si>
  <si>
    <t>Polędwica wołowa</t>
  </si>
  <si>
    <t>Kięłbaski dzięcięce</t>
  </si>
  <si>
    <t>wartość brutto:</t>
  </si>
  <si>
    <t>Vat %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</si>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</sst>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23"/>
      <name val="Calibri"/>
      <family val="2"/>
    </font>
    <font>
      <i/>
      <sz val="10"/>
      <color indexed="10"/>
      <name val="Calibri"/>
      <family val="2"/>
    </font>
    <font>
      <i/>
      <sz val="8"/>
      <color indexed="23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4" fontId="4" fillId="0" borderId="10" xfId="52" applyNumberFormat="1" applyFont="1" applyBorder="1" applyAlignment="1">
      <alignment vertical="center"/>
      <protection/>
    </xf>
    <xf numFmtId="44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165" fontId="5" fillId="0" borderId="0" xfId="52" applyNumberFormat="1" applyFont="1" applyAlignment="1">
      <alignment horizontal="center" vertical="center"/>
      <protection/>
    </xf>
    <xf numFmtId="44" fontId="4" fillId="0" borderId="0" xfId="52" applyNumberFormat="1" applyFont="1" applyBorder="1" applyAlignment="1">
      <alignment horizontal="left" vertical="center"/>
      <protection/>
    </xf>
    <xf numFmtId="44" fontId="6" fillId="0" borderId="11" xfId="52" applyNumberFormat="1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4" fillId="0" borderId="0" xfId="52" applyNumberFormat="1" applyFont="1" applyAlignment="1">
      <alignment horizontal="left" vertical="center" indent="1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165" fontId="4" fillId="0" borderId="0" xfId="52" applyNumberFormat="1" applyFont="1" applyAlignment="1">
      <alignment horizontal="right" vertical="center" indent="1"/>
      <protection/>
    </xf>
    <xf numFmtId="0" fontId="8" fillId="0" borderId="0" xfId="52" applyFont="1" applyAlignment="1">
      <alignment vertical="center"/>
      <protection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44" fontId="7" fillId="33" borderId="12" xfId="0" applyNumberFormat="1" applyFont="1" applyFill="1" applyBorder="1" applyAlignment="1">
      <alignment vertical="center"/>
    </xf>
    <xf numFmtId="0" fontId="8" fillId="33" borderId="13" xfId="52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4" fontId="14" fillId="0" borderId="11" xfId="52" applyNumberFormat="1" applyFont="1" applyBorder="1" applyAlignment="1">
      <alignment horizontal="center" vertical="center" wrapText="1"/>
      <protection/>
    </xf>
    <xf numFmtId="44" fontId="5" fillId="0" borderId="10" xfId="52" applyNumberFormat="1" applyFont="1" applyBorder="1" applyAlignment="1">
      <alignment vertical="center"/>
      <protection/>
    </xf>
    <xf numFmtId="44" fontId="5" fillId="0" borderId="0" xfId="52" applyNumberFormat="1" applyFont="1" applyAlignment="1">
      <alignment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165" fontId="6" fillId="0" borderId="11" xfId="52" applyNumberFormat="1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/>
    </xf>
    <xf numFmtId="44" fontId="7" fillId="33" borderId="14" xfId="0" applyNumberFormat="1" applyFont="1" applyFill="1" applyBorder="1" applyAlignment="1">
      <alignment vertical="center"/>
    </xf>
    <xf numFmtId="44" fontId="10" fillId="33" borderId="14" xfId="0" applyNumberFormat="1" applyFont="1" applyFill="1" applyBorder="1" applyAlignment="1">
      <alignment vertical="center"/>
    </xf>
    <xf numFmtId="0" fontId="8" fillId="33" borderId="12" xfId="52" applyFont="1" applyFill="1" applyBorder="1" applyAlignment="1">
      <alignment horizontal="center" vertical="center"/>
      <protection/>
    </xf>
    <xf numFmtId="44" fontId="10" fillId="33" borderId="12" xfId="0" applyNumberFormat="1" applyFont="1" applyFill="1" applyBorder="1" applyAlignment="1">
      <alignment vertical="center"/>
    </xf>
    <xf numFmtId="0" fontId="11" fillId="33" borderId="12" xfId="52" applyFont="1" applyFill="1" applyBorder="1" applyAlignment="1">
      <alignment horizontal="center" vertical="center"/>
      <protection/>
    </xf>
    <xf numFmtId="44" fontId="5" fillId="33" borderId="12" xfId="0" applyNumberFormat="1" applyFont="1" applyFill="1" applyBorder="1" applyAlignment="1">
      <alignment vertical="center"/>
    </xf>
    <xf numFmtId="44" fontId="7" fillId="33" borderId="13" xfId="0" applyNumberFormat="1" applyFont="1" applyFill="1" applyBorder="1" applyAlignment="1">
      <alignment vertical="center"/>
    </xf>
    <xf numFmtId="44" fontId="10" fillId="33" borderId="13" xfId="0" applyNumberFormat="1" applyFont="1" applyFill="1" applyBorder="1" applyAlignment="1">
      <alignment vertical="center"/>
    </xf>
    <xf numFmtId="44" fontId="5" fillId="33" borderId="13" xfId="0" applyNumberFormat="1" applyFont="1" applyFill="1" applyBorder="1" applyAlignment="1">
      <alignment vertical="center"/>
    </xf>
    <xf numFmtId="44" fontId="4" fillId="0" borderId="0" xfId="52" applyNumberFormat="1" applyFont="1" applyAlignment="1">
      <alignment horizontal="right" vertical="center"/>
      <protection/>
    </xf>
    <xf numFmtId="0" fontId="6" fillId="0" borderId="15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4" fontId="7" fillId="33" borderId="14" xfId="0" applyNumberFormat="1" applyFont="1" applyFill="1" applyBorder="1" applyAlignment="1">
      <alignment vertical="center"/>
    </xf>
    <xf numFmtId="44" fontId="5" fillId="33" borderId="14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4" fontId="7" fillId="33" borderId="12" xfId="0" applyNumberFormat="1" applyFont="1" applyFill="1" applyBorder="1" applyAlignment="1">
      <alignment vertical="center"/>
    </xf>
    <xf numFmtId="44" fontId="5" fillId="33" borderId="12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2" fontId="4" fillId="0" borderId="16" xfId="52" applyNumberFormat="1" applyFont="1" applyBorder="1" applyAlignment="1">
      <alignment horizontal="left" vertical="center" indent="1"/>
      <protection/>
    </xf>
    <xf numFmtId="2" fontId="4" fillId="0" borderId="17" xfId="52" applyNumberFormat="1" applyFont="1" applyBorder="1" applyAlignment="1">
      <alignment horizontal="left" vertical="center" indent="1"/>
      <protection/>
    </xf>
    <xf numFmtId="9" fontId="5" fillId="0" borderId="0" xfId="55" applyFont="1" applyBorder="1" applyAlignment="1">
      <alignment vertical="center"/>
    </xf>
    <xf numFmtId="44" fontId="5" fillId="0" borderId="18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165" fontId="32" fillId="33" borderId="14" xfId="42" applyNumberFormat="1" applyFont="1" applyFill="1" applyBorder="1" applyAlignment="1">
      <alignment vertical="center"/>
    </xf>
    <xf numFmtId="165" fontId="32" fillId="33" borderId="12" xfId="42" applyNumberFormat="1" applyFont="1" applyFill="1" applyBorder="1" applyAlignment="1">
      <alignment vertical="center"/>
    </xf>
    <xf numFmtId="165" fontId="32" fillId="33" borderId="12" xfId="42" applyNumberFormat="1" applyFont="1" applyFill="1" applyBorder="1" applyAlignment="1">
      <alignment horizontal="right" vertical="center"/>
    </xf>
    <xf numFmtId="165" fontId="32" fillId="33" borderId="13" xfId="42" applyNumberFormat="1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O25" sqref="O25"/>
    </sheetView>
  </sheetViews>
  <sheetFormatPr defaultColWidth="8.8515625" defaultRowHeight="19.5" customHeight="1"/>
  <cols>
    <col min="1" max="1" width="6.421875" style="4" customWidth="1"/>
    <col min="2" max="2" width="6.421875" style="17" hidden="1" customWidth="1"/>
    <col min="3" max="3" width="39.7109375" style="12" customWidth="1"/>
    <col min="4" max="4" width="6.00390625" style="4" customWidth="1"/>
    <col min="5" max="5" width="14.28125" style="16" bestFit="1" customWidth="1"/>
    <col min="6" max="6" width="13.140625" style="3" hidden="1" customWidth="1"/>
    <col min="7" max="7" width="17.7109375" style="3" hidden="1" customWidth="1"/>
    <col min="8" max="8" width="0" style="1" hidden="1" customWidth="1"/>
    <col min="9" max="9" width="13.140625" style="3" customWidth="1"/>
    <col min="10" max="10" width="17.7109375" style="27" customWidth="1"/>
    <col min="11" max="16384" width="8.8515625" style="1" customWidth="1"/>
  </cols>
  <sheetData>
    <row r="1" spans="3:10" ht="19.5" customHeight="1">
      <c r="C1" s="18" t="s">
        <v>10</v>
      </c>
      <c r="E1" s="5"/>
      <c r="F1" s="6"/>
      <c r="G1" s="19" t="s">
        <v>9</v>
      </c>
      <c r="I1" s="6"/>
      <c r="J1" s="24"/>
    </row>
    <row r="2" spans="1:10" s="23" customFormat="1" ht="33" customHeight="1">
      <c r="A2" s="28" t="s">
        <v>6</v>
      </c>
      <c r="B2" s="29" t="s">
        <v>0</v>
      </c>
      <c r="C2" s="30" t="s">
        <v>1</v>
      </c>
      <c r="D2" s="28" t="s">
        <v>2</v>
      </c>
      <c r="E2" s="31" t="s">
        <v>28</v>
      </c>
      <c r="F2" s="7" t="s">
        <v>3</v>
      </c>
      <c r="G2" s="7" t="s">
        <v>4</v>
      </c>
      <c r="H2" s="46"/>
      <c r="I2" s="7" t="s">
        <v>3</v>
      </c>
      <c r="J2" s="25" t="s">
        <v>4</v>
      </c>
    </row>
    <row r="3" spans="1:10" ht="19.5" customHeight="1">
      <c r="A3" s="32">
        <v>1</v>
      </c>
      <c r="B3" s="33">
        <v>151</v>
      </c>
      <c r="C3" s="34" t="s">
        <v>11</v>
      </c>
      <c r="D3" s="35" t="s">
        <v>5</v>
      </c>
      <c r="E3" s="61">
        <v>75</v>
      </c>
      <c r="F3" s="36"/>
      <c r="G3" s="37"/>
      <c r="H3" s="47"/>
      <c r="I3" s="48"/>
      <c r="J3" s="49">
        <f>E3*I3</f>
        <v>0</v>
      </c>
    </row>
    <row r="4" spans="1:10" ht="19.5" customHeight="1">
      <c r="A4" s="8">
        <f aca="true" t="shared" si="0" ref="A4:A22">A3+1</f>
        <v>2</v>
      </c>
      <c r="B4" s="38">
        <v>151</v>
      </c>
      <c r="C4" s="9" t="s">
        <v>26</v>
      </c>
      <c r="D4" s="10" t="s">
        <v>5</v>
      </c>
      <c r="E4" s="62">
        <v>70</v>
      </c>
      <c r="F4" s="20"/>
      <c r="G4" s="39"/>
      <c r="H4" s="50"/>
      <c r="I4" s="51"/>
      <c r="J4" s="52">
        <f aca="true" t="shared" si="1" ref="J4:J22">E4*I4</f>
        <v>0</v>
      </c>
    </row>
    <row r="5" spans="1:16" s="11" customFormat="1" ht="19.5" customHeight="1">
      <c r="A5" s="8">
        <f t="shared" si="0"/>
        <v>3</v>
      </c>
      <c r="B5" s="40"/>
      <c r="C5" s="9" t="s">
        <v>12</v>
      </c>
      <c r="D5" s="10" t="s">
        <v>5</v>
      </c>
      <c r="E5" s="62">
        <v>200</v>
      </c>
      <c r="F5" s="20"/>
      <c r="G5" s="20"/>
      <c r="H5" s="53"/>
      <c r="I5" s="51"/>
      <c r="J5" s="52">
        <f>E5*I5</f>
        <v>0</v>
      </c>
      <c r="M5" s="1"/>
      <c r="N5" s="1"/>
      <c r="O5" s="1"/>
      <c r="P5" s="1"/>
    </row>
    <row r="6" spans="1:10" ht="19.5" customHeight="1">
      <c r="A6" s="8">
        <f t="shared" si="0"/>
        <v>4</v>
      </c>
      <c r="B6" s="38">
        <v>151</v>
      </c>
      <c r="C6" s="9" t="s">
        <v>13</v>
      </c>
      <c r="D6" s="10" t="s">
        <v>5</v>
      </c>
      <c r="E6" s="63">
        <v>20</v>
      </c>
      <c r="F6" s="20"/>
      <c r="G6" s="39"/>
      <c r="H6" s="50"/>
      <c r="I6" s="51"/>
      <c r="J6" s="52">
        <f t="shared" si="1"/>
        <v>0</v>
      </c>
    </row>
    <row r="7" spans="1:16" s="11" customFormat="1" ht="19.5" customHeight="1">
      <c r="A7" s="8">
        <f t="shared" si="0"/>
        <v>5</v>
      </c>
      <c r="B7" s="40"/>
      <c r="C7" s="9" t="s">
        <v>14</v>
      </c>
      <c r="D7" s="10" t="s">
        <v>5</v>
      </c>
      <c r="E7" s="62">
        <v>200</v>
      </c>
      <c r="F7" s="20"/>
      <c r="G7" s="20"/>
      <c r="H7" s="53"/>
      <c r="I7" s="51"/>
      <c r="J7" s="52">
        <f>E7*I7</f>
        <v>0</v>
      </c>
      <c r="M7" s="1"/>
      <c r="N7" s="1"/>
      <c r="O7" s="1"/>
      <c r="P7" s="1"/>
    </row>
    <row r="8" spans="1:10" ht="19.5" customHeight="1">
      <c r="A8" s="8">
        <f t="shared" si="0"/>
        <v>6</v>
      </c>
      <c r="B8" s="38">
        <v>151</v>
      </c>
      <c r="C8" s="9" t="s">
        <v>15</v>
      </c>
      <c r="D8" s="10" t="s">
        <v>5</v>
      </c>
      <c r="E8" s="62">
        <v>25</v>
      </c>
      <c r="F8" s="20"/>
      <c r="G8" s="39"/>
      <c r="H8" s="50"/>
      <c r="I8" s="51"/>
      <c r="J8" s="52">
        <f t="shared" si="1"/>
        <v>0</v>
      </c>
    </row>
    <row r="9" spans="1:16" s="11" customFormat="1" ht="19.5" customHeight="1">
      <c r="A9" s="8">
        <f t="shared" si="0"/>
        <v>7</v>
      </c>
      <c r="B9" s="40"/>
      <c r="C9" s="9" t="s">
        <v>16</v>
      </c>
      <c r="D9" s="10" t="s">
        <v>5</v>
      </c>
      <c r="E9" s="62">
        <v>8</v>
      </c>
      <c r="F9" s="20"/>
      <c r="G9" s="20"/>
      <c r="H9" s="53"/>
      <c r="I9" s="51"/>
      <c r="J9" s="52">
        <f>E9*I9</f>
        <v>0</v>
      </c>
      <c r="M9" s="1"/>
      <c r="N9" s="1"/>
      <c r="O9" s="1"/>
      <c r="P9" s="1"/>
    </row>
    <row r="10" spans="1:10" ht="19.5" customHeight="1">
      <c r="A10" s="8">
        <f t="shared" si="0"/>
        <v>8</v>
      </c>
      <c r="B10" s="38">
        <v>151</v>
      </c>
      <c r="C10" s="9" t="s">
        <v>17</v>
      </c>
      <c r="D10" s="10" t="s">
        <v>5</v>
      </c>
      <c r="E10" s="62">
        <v>40</v>
      </c>
      <c r="F10" s="20"/>
      <c r="G10" s="39"/>
      <c r="H10" s="50"/>
      <c r="I10" s="51"/>
      <c r="J10" s="52">
        <f t="shared" si="1"/>
        <v>0</v>
      </c>
    </row>
    <row r="11" spans="1:10" ht="19.5" customHeight="1">
      <c r="A11" s="8">
        <f t="shared" si="0"/>
        <v>9</v>
      </c>
      <c r="B11" s="38">
        <v>151</v>
      </c>
      <c r="C11" s="9" t="s">
        <v>18</v>
      </c>
      <c r="D11" s="10" t="s">
        <v>5</v>
      </c>
      <c r="E11" s="62">
        <v>180</v>
      </c>
      <c r="F11" s="20"/>
      <c r="G11" s="39"/>
      <c r="H11" s="50"/>
      <c r="I11" s="51"/>
      <c r="J11" s="52">
        <f t="shared" si="1"/>
        <v>0</v>
      </c>
    </row>
    <row r="12" spans="1:16" s="11" customFormat="1" ht="19.5" customHeight="1">
      <c r="A12" s="8">
        <f t="shared" si="0"/>
        <v>10</v>
      </c>
      <c r="B12" s="40"/>
      <c r="C12" s="9" t="s">
        <v>19</v>
      </c>
      <c r="D12" s="10" t="s">
        <v>5</v>
      </c>
      <c r="E12" s="62">
        <v>24</v>
      </c>
      <c r="F12" s="20"/>
      <c r="G12" s="20"/>
      <c r="H12" s="53"/>
      <c r="I12" s="51"/>
      <c r="J12" s="52">
        <f>E12*I12</f>
        <v>0</v>
      </c>
      <c r="M12" s="1"/>
      <c r="N12" s="1"/>
      <c r="O12" s="1"/>
      <c r="P12" s="1"/>
    </row>
    <row r="13" spans="1:10" ht="19.5" customHeight="1">
      <c r="A13" s="8">
        <f t="shared" si="0"/>
        <v>11</v>
      </c>
      <c r="B13" s="38">
        <v>151</v>
      </c>
      <c r="C13" s="9" t="s">
        <v>20</v>
      </c>
      <c r="D13" s="10" t="s">
        <v>5</v>
      </c>
      <c r="E13" s="62">
        <v>48</v>
      </c>
      <c r="F13" s="20"/>
      <c r="G13" s="39"/>
      <c r="H13" s="50"/>
      <c r="I13" s="51"/>
      <c r="J13" s="52">
        <f t="shared" si="1"/>
        <v>0</v>
      </c>
    </row>
    <row r="14" spans="1:10" ht="19.5" customHeight="1">
      <c r="A14" s="8">
        <f t="shared" si="0"/>
        <v>12</v>
      </c>
      <c r="B14" s="38"/>
      <c r="C14" s="9" t="s">
        <v>21</v>
      </c>
      <c r="D14" s="10" t="s">
        <v>5</v>
      </c>
      <c r="E14" s="62">
        <v>28</v>
      </c>
      <c r="F14" s="20"/>
      <c r="G14" s="39"/>
      <c r="H14" s="50"/>
      <c r="I14" s="51"/>
      <c r="J14" s="52">
        <f>E14*I14</f>
        <v>0</v>
      </c>
    </row>
    <row r="15" spans="1:10" ht="19.5" customHeight="1">
      <c r="A15" s="8">
        <f t="shared" si="0"/>
        <v>13</v>
      </c>
      <c r="B15" s="38">
        <v>151</v>
      </c>
      <c r="C15" s="9" t="s">
        <v>22</v>
      </c>
      <c r="D15" s="10" t="s">
        <v>5</v>
      </c>
      <c r="E15" s="62">
        <v>6</v>
      </c>
      <c r="F15" s="20"/>
      <c r="G15" s="39"/>
      <c r="H15" s="50"/>
      <c r="I15" s="51"/>
      <c r="J15" s="52">
        <f t="shared" si="1"/>
        <v>0</v>
      </c>
    </row>
    <row r="16" spans="1:10" ht="19.5" customHeight="1">
      <c r="A16" s="8">
        <f t="shared" si="0"/>
        <v>14</v>
      </c>
      <c r="B16" s="38">
        <v>151</v>
      </c>
      <c r="C16" s="9" t="s">
        <v>23</v>
      </c>
      <c r="D16" s="10" t="s">
        <v>5</v>
      </c>
      <c r="E16" s="62">
        <v>14</v>
      </c>
      <c r="F16" s="20"/>
      <c r="G16" s="39"/>
      <c r="H16" s="50"/>
      <c r="I16" s="51"/>
      <c r="J16" s="52">
        <f t="shared" si="1"/>
        <v>0</v>
      </c>
    </row>
    <row r="17" spans="1:10" ht="19.5" customHeight="1">
      <c r="A17" s="8">
        <f t="shared" si="0"/>
        <v>15</v>
      </c>
      <c r="B17" s="38">
        <v>151</v>
      </c>
      <c r="C17" s="9" t="s">
        <v>24</v>
      </c>
      <c r="D17" s="10" t="s">
        <v>5</v>
      </c>
      <c r="E17" s="62">
        <v>32</v>
      </c>
      <c r="F17" s="20"/>
      <c r="G17" s="39"/>
      <c r="H17" s="50"/>
      <c r="I17" s="20"/>
      <c r="J17" s="41">
        <f t="shared" si="1"/>
        <v>0</v>
      </c>
    </row>
    <row r="18" spans="1:10" ht="19.5" customHeight="1">
      <c r="A18" s="8">
        <f t="shared" si="0"/>
        <v>16</v>
      </c>
      <c r="B18" s="38">
        <v>151</v>
      </c>
      <c r="C18" s="55" t="s">
        <v>29</v>
      </c>
      <c r="D18" s="10" t="s">
        <v>5</v>
      </c>
      <c r="E18" s="62">
        <v>116</v>
      </c>
      <c r="F18" s="20"/>
      <c r="G18" s="39"/>
      <c r="H18" s="50"/>
      <c r="I18" s="20"/>
      <c r="J18" s="41">
        <f>E18*I18</f>
        <v>0</v>
      </c>
    </row>
    <row r="19" spans="1:10" ht="19.5" customHeight="1">
      <c r="A19" s="8">
        <f t="shared" si="0"/>
        <v>17</v>
      </c>
      <c r="B19" s="38">
        <v>151</v>
      </c>
      <c r="C19" s="55" t="s">
        <v>30</v>
      </c>
      <c r="D19" s="10" t="s">
        <v>5</v>
      </c>
      <c r="E19" s="62">
        <v>7</v>
      </c>
      <c r="F19" s="20"/>
      <c r="G19" s="39"/>
      <c r="H19" s="50"/>
      <c r="I19" s="20"/>
      <c r="J19" s="41">
        <f t="shared" si="1"/>
        <v>0</v>
      </c>
    </row>
    <row r="20" spans="1:10" ht="19.5" customHeight="1">
      <c r="A20" s="8">
        <f t="shared" si="0"/>
        <v>18</v>
      </c>
      <c r="B20" s="38">
        <v>151</v>
      </c>
      <c r="C20" s="9" t="s">
        <v>25</v>
      </c>
      <c r="D20" s="10" t="s">
        <v>5</v>
      </c>
      <c r="E20" s="62">
        <v>48</v>
      </c>
      <c r="F20" s="20"/>
      <c r="G20" s="39"/>
      <c r="H20" s="50"/>
      <c r="I20" s="20"/>
      <c r="J20" s="41">
        <f t="shared" si="1"/>
        <v>0</v>
      </c>
    </row>
    <row r="21" spans="1:10" ht="19.5" customHeight="1">
      <c r="A21" s="8">
        <f t="shared" si="0"/>
        <v>19</v>
      </c>
      <c r="B21" s="38">
        <v>151</v>
      </c>
      <c r="C21" s="55" t="s">
        <v>27</v>
      </c>
      <c r="D21" s="10" t="s">
        <v>5</v>
      </c>
      <c r="E21" s="62">
        <v>12</v>
      </c>
      <c r="F21" s="20"/>
      <c r="G21" s="39"/>
      <c r="H21" s="50"/>
      <c r="I21" s="20"/>
      <c r="J21" s="41">
        <f t="shared" si="1"/>
        <v>0</v>
      </c>
    </row>
    <row r="22" spans="1:10" ht="19.5" customHeight="1">
      <c r="A22" s="13">
        <f t="shared" si="0"/>
        <v>20</v>
      </c>
      <c r="B22" s="21">
        <v>151</v>
      </c>
      <c r="C22" s="56" t="s">
        <v>31</v>
      </c>
      <c r="D22" s="14" t="s">
        <v>5</v>
      </c>
      <c r="E22" s="64">
        <v>7</v>
      </c>
      <c r="F22" s="42"/>
      <c r="G22" s="43"/>
      <c r="H22" s="54"/>
      <c r="I22" s="42"/>
      <c r="J22" s="44">
        <f t="shared" si="1"/>
        <v>0</v>
      </c>
    </row>
    <row r="23" spans="1:10" ht="33.75" customHeight="1">
      <c r="A23" s="59" t="s">
        <v>7</v>
      </c>
      <c r="B23" s="59"/>
      <c r="C23" s="59"/>
      <c r="D23" s="59"/>
      <c r="E23" s="59"/>
      <c r="F23" s="60"/>
      <c r="G23" s="2"/>
      <c r="I23" s="15"/>
      <c r="J23" s="26">
        <f>SUM(J3:J22)</f>
        <v>0</v>
      </c>
    </row>
    <row r="24" ht="12" customHeight="1">
      <c r="A24" s="22" t="s">
        <v>34</v>
      </c>
    </row>
    <row r="25" spans="1:10" ht="19.5" customHeight="1">
      <c r="A25" s="22" t="s">
        <v>8</v>
      </c>
      <c r="I25" s="3" t="s">
        <v>33</v>
      </c>
      <c r="J25" s="57"/>
    </row>
    <row r="26" spans="9:10" ht="19.5" customHeight="1">
      <c r="I26" s="45" t="s">
        <v>32</v>
      </c>
      <c r="J26" s="58">
        <f>J23+J23*J25</f>
        <v>0</v>
      </c>
    </row>
  </sheetData>
  <sheetProtection/>
  <mergeCells count="1">
    <mergeCell ref="A23:F23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2019-07-18T11:04:24Z</cp:lastPrinted>
  <dcterms:created xsi:type="dcterms:W3CDTF">2018-09-03T07:37:25Z</dcterms:created>
  <dcterms:modified xsi:type="dcterms:W3CDTF">2020-07-10T10:56:05Z</dcterms:modified>
  <cp:category/>
  <cp:version/>
  <cp:contentType/>
  <cp:contentStatus/>
</cp:coreProperties>
</file>