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160" windowHeight="9024" activeTab="1"/>
  </bookViews>
  <sheets>
    <sheet name="Formularz oferty" sheetId="2" r:id="rId1"/>
    <sheet name="formularz asortymentowo-cenowy" sheetId="29" r:id="rId2"/>
  </sheets>
  <calcPr calcId="152511"/>
</workbook>
</file>

<file path=xl/calcChain.xml><?xml version="1.0" encoding="utf-8"?>
<calcChain xmlns="http://schemas.openxmlformats.org/spreadsheetml/2006/main">
  <c r="G26" i="29" l="1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G7" i="29"/>
  <c r="G6" i="29"/>
  <c r="G5" i="29"/>
  <c r="G4" i="29"/>
  <c r="A5" i="29" l="1"/>
  <c r="A6" i="29" s="1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G27" i="29" l="1"/>
  <c r="G31" i="29" l="1"/>
</calcChain>
</file>

<file path=xl/sharedStrings.xml><?xml version="1.0" encoding="utf-8"?>
<sst xmlns="http://schemas.openxmlformats.org/spreadsheetml/2006/main" count="95" uniqueCount="74">
  <si>
    <t>Sygnatura zapytania ofertowego:</t>
  </si>
  <si>
    <t>Przedmiot:</t>
  </si>
  <si>
    <t>Nazwa Wykonawcy:</t>
  </si>
  <si>
    <t>ulica:</t>
  </si>
  <si>
    <t>nr domu:</t>
  </si>
  <si>
    <t>nr lokalu:</t>
  </si>
  <si>
    <t>kod:</t>
  </si>
  <si>
    <t>miejscowość:</t>
  </si>
  <si>
    <t>powiat:</t>
  </si>
  <si>
    <t>województwo:</t>
  </si>
  <si>
    <t>NIP:</t>
  </si>
  <si>
    <t>REGON:</t>
  </si>
  <si>
    <t>bank:</t>
  </si>
  <si>
    <t>nr konta:</t>
  </si>
  <si>
    <t>Cena netto:</t>
  </si>
  <si>
    <t>Cena brutto:</t>
  </si>
  <si>
    <t>słownie:</t>
  </si>
  <si>
    <t>stawka VAT:</t>
  </si>
  <si>
    <t>kwota VAT:</t>
  </si>
  <si>
    <t>Termin wykonania:</t>
  </si>
  <si>
    <t>Okres gwarancji:</t>
  </si>
  <si>
    <t>Osoba odpowiedzialna za realizację umowy:</t>
  </si>
  <si>
    <t>imię i nazwisko, numer telefonu, adres e-mail</t>
  </si>
  <si>
    <t>Oświadczamy, że zapoznaliśmy się z opisem przedmiotu zamówienia, warunkami i terminem realizacji zamówienia oraz projektem umowy i nie wnosimy do nich zastrzeżeń.</t>
  </si>
  <si>
    <t>Oświadczamy, że uważamy się za związanych niniejszą ofertą na czas 30 dni.</t>
  </si>
  <si>
    <t>Wartość netto</t>
  </si>
  <si>
    <t>……………………………………………………..</t>
  </si>
  <si>
    <t>data i podpis osoby uprawnionej do składania oświadczeń woli w imieniu Wykonawcy</t>
  </si>
  <si>
    <t>Przystępując do postępowania o udzielenie zamówienia publicznego o przedmiocie określonym powyżej, oferujemy realizację zamówienia zgodnie z zasadami określonymi w zapytaniu ofertowym.</t>
  </si>
  <si>
    <t xml:space="preserve">Formularz asortymentowo – cenowy  </t>
  </si>
  <si>
    <t>lp</t>
  </si>
  <si>
    <t>CPV</t>
  </si>
  <si>
    <t>Nazwa asortymentu</t>
  </si>
  <si>
    <t>J.m.</t>
  </si>
  <si>
    <t>kg</t>
  </si>
  <si>
    <t>Razem wartość netto:</t>
  </si>
  <si>
    <t>od ilości zamawianej przez Zamawiającego po podpisaniu umowy.</t>
  </si>
  <si>
    <t>Powyższa cena obejmuje pełny zakres zamówienia określony w warunkach przedstawionych w opisie przedmiotu zamówienia.</t>
  </si>
  <si>
    <t>…………………………………...………………….……………...…………………...…………………………..</t>
  </si>
  <si>
    <t>Cena jednostkowa netto</t>
  </si>
  <si>
    <t>Dorsz polędwica mrożona</t>
  </si>
  <si>
    <t>Mintaj kostka panierowana</t>
  </si>
  <si>
    <t>Morszczuk filet</t>
  </si>
  <si>
    <t>Paluszki rybne mrożone</t>
  </si>
  <si>
    <t>Nagetsy z mintaja</t>
  </si>
  <si>
    <t>Mieszanka kompotowa mrożona</t>
  </si>
  <si>
    <t>Jagody mrożone</t>
  </si>
  <si>
    <t>Truskawka mrożona</t>
  </si>
  <si>
    <t>Fasolka szparagowa zielona cięta mrożona</t>
  </si>
  <si>
    <t>Kalafior mrożony</t>
  </si>
  <si>
    <t>Szpinak rozdrobniony mrożony</t>
  </si>
  <si>
    <t>Brukselka mrożona</t>
  </si>
  <si>
    <t>Włoszczyzna mrożona</t>
  </si>
  <si>
    <t>Brokuły mrożone</t>
  </si>
  <si>
    <t>Groszek mrożony</t>
  </si>
  <si>
    <t>Marchew z groszkiem mrożony</t>
  </si>
  <si>
    <t>Mieszanka chińska mrożona</t>
  </si>
  <si>
    <t>Mieszanka 3 - składnikowa</t>
  </si>
  <si>
    <t>Koperek mrożony 250/300g</t>
  </si>
  <si>
    <t>szt</t>
  </si>
  <si>
    <t>Filet zapiekany z serem</t>
  </si>
  <si>
    <t>Filet zapiekany ze szpinakiem</t>
  </si>
  <si>
    <t>Pietruszka szatkowana mrożona 250/300g</t>
  </si>
  <si>
    <t>Łosoś wędzony plastry 100g</t>
  </si>
  <si>
    <t>szt.</t>
  </si>
  <si>
    <t>Uwaga! Podana ilość orientacyjnego zapotrzebowania w okresie 10 miesięcy może różnić się</t>
  </si>
  <si>
    <t>Vat %</t>
  </si>
  <si>
    <t>wartość brutto:</t>
  </si>
  <si>
    <t>Załącznikiem do niniejszej oferty jest oświadczenie Wykonawcy (załącznik nr 2).</t>
  </si>
  <si>
    <t>ZAKUP I DOSTAWA PRODUKTÓW: „RYBY PRZETWORZONE, OWOCE WARZYWA MROŻONE” 
na potrzeby Szkoły Podstawowej z Oddziałami Integracyjnymi Nr 20
 im. Harcerzy Buchalików w Rybniku</t>
  </si>
  <si>
    <t>Załącznik nr 1 do zapytania ofertowego SP20.254.03.2023</t>
  </si>
  <si>
    <t>SP20.254.03.2023</t>
  </si>
  <si>
    <t>Załącznik nr 1a do Zapytania ofertowego Nr SP20.254. 03 .2023</t>
  </si>
  <si>
    <t>Orientacyjne zapotrzebowanie
 10 M-CY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</si>
</sst>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i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i/>
      <sz val="8"/>
      <name val="Calibri"/>
      <family val="2"/>
      <charset val="238"/>
    </font>
    <font>
      <b/>
      <sz val="10"/>
      <name val="Calibri"/>
      <family val="2"/>
      <charset val="238"/>
    </font>
    <font>
      <sz val="8"/>
      <name val="Calibri"/>
      <family val="2"/>
      <charset val="238"/>
    </font>
    <font>
      <i/>
      <sz val="9"/>
      <name val="Calibri"/>
      <family val="2"/>
      <charset val="238"/>
    </font>
    <font>
      <sz val="10"/>
      <color indexed="23"/>
      <name val="Calibri"/>
      <family val="2"/>
      <charset val="238"/>
    </font>
    <font>
      <i/>
      <sz val="10"/>
      <color indexed="23"/>
      <name val="Calibri"/>
      <family val="2"/>
      <charset val="238"/>
    </font>
    <font>
      <i/>
      <sz val="8"/>
      <color indexed="23"/>
      <name val="Calibri"/>
      <family val="2"/>
      <charset val="238"/>
    </font>
    <font>
      <sz val="11"/>
      <name val="Calibri"/>
      <family val="2"/>
      <charset val="238"/>
    </font>
    <font>
      <b/>
      <sz val="10"/>
      <color indexed="23"/>
      <name val="Calibri"/>
      <family val="2"/>
      <charset val="238"/>
    </font>
    <font>
      <b/>
      <sz val="12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44" fontId="2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4" fillId="0" borderId="0" xfId="1" applyFont="1" applyAlignment="1">
      <alignment horizontal="right" vertical="center"/>
    </xf>
    <xf numFmtId="0" fontId="5" fillId="0" borderId="0" xfId="1" applyFont="1" applyBorder="1" applyAlignment="1" applyProtection="1"/>
    <xf numFmtId="0" fontId="5" fillId="0" borderId="0" xfId="1" applyFont="1" applyBorder="1" applyAlignment="1"/>
    <xf numFmtId="0" fontId="5" fillId="0" borderId="0" xfId="1" applyFont="1" applyBorder="1" applyProtection="1"/>
    <xf numFmtId="0" fontId="6" fillId="0" borderId="0" xfId="1" applyFont="1" applyBorder="1" applyProtection="1"/>
    <xf numFmtId="0" fontId="5" fillId="0" borderId="0" xfId="1" applyFont="1" applyBorder="1" applyAlignment="1" applyProtection="1">
      <alignment horizontal="left" vertical="center"/>
    </xf>
    <xf numFmtId="0" fontId="5" fillId="0" borderId="0" xfId="1" applyFont="1"/>
    <xf numFmtId="0" fontId="5" fillId="0" borderId="0" xfId="1" applyFont="1" applyBorder="1" applyAlignment="1" applyProtection="1">
      <alignment horizontal="right"/>
    </xf>
    <xf numFmtId="0" fontId="5" fillId="0" borderId="3" xfId="1" applyFont="1" applyBorder="1" applyProtection="1"/>
    <xf numFmtId="0" fontId="6" fillId="2" borderId="1" xfId="1" applyFont="1" applyFill="1" applyBorder="1" applyAlignment="1" applyProtection="1">
      <alignment horizontal="left"/>
      <protection locked="0"/>
    </xf>
    <xf numFmtId="0" fontId="5" fillId="0" borderId="4" xfId="1" applyFont="1" applyBorder="1" applyAlignment="1" applyProtection="1">
      <alignment horizontal="right"/>
    </xf>
    <xf numFmtId="0" fontId="6" fillId="2" borderId="1" xfId="1" applyFont="1" applyFill="1" applyBorder="1" applyAlignment="1" applyProtection="1">
      <alignment horizontal="left" wrapText="1"/>
      <protection locked="0"/>
    </xf>
    <xf numFmtId="0" fontId="6" fillId="0" borderId="0" xfId="1" applyFont="1" applyAlignment="1">
      <alignment horizontal="right" vertical="center"/>
    </xf>
    <xf numFmtId="0" fontId="5" fillId="2" borderId="1" xfId="1" applyFont="1" applyFill="1" applyBorder="1" applyAlignment="1" applyProtection="1">
      <alignment horizontal="left"/>
      <protection locked="0"/>
    </xf>
    <xf numFmtId="0" fontId="6" fillId="0" borderId="0" xfId="1" applyFont="1" applyBorder="1" applyAlignment="1" applyProtection="1">
      <alignment horizontal="right"/>
    </xf>
    <xf numFmtId="0" fontId="6" fillId="0" borderId="0" xfId="1" applyFont="1" applyBorder="1" applyAlignment="1" applyProtection="1">
      <alignment horizontal="right" vertical="center"/>
    </xf>
    <xf numFmtId="0" fontId="5" fillId="2" borderId="2" xfId="1" applyFont="1" applyFill="1" applyBorder="1" applyAlignment="1" applyProtection="1">
      <alignment horizontal="left"/>
      <protection locked="0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right"/>
    </xf>
    <xf numFmtId="0" fontId="5" fillId="0" borderId="0" xfId="1" applyFont="1" applyBorder="1"/>
    <xf numFmtId="0" fontId="6" fillId="0" borderId="0" xfId="1" applyFont="1" applyAlignment="1">
      <alignment horizontal="right" vertical="center" wrapText="1"/>
    </xf>
    <xf numFmtId="0" fontId="6" fillId="0" borderId="0" xfId="1" applyFont="1" applyAlignment="1">
      <alignment horizontal="right" wrapText="1"/>
    </xf>
    <xf numFmtId="0" fontId="5" fillId="0" borderId="0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0" xfId="1" applyFont="1" applyAlignment="1">
      <alignment horizontal="left" indent="1"/>
    </xf>
    <xf numFmtId="0" fontId="5" fillId="0" borderId="0" xfId="1" applyFont="1" applyBorder="1" applyAlignment="1" applyProtection="1">
      <alignment horizontal="left" indent="1"/>
    </xf>
    <xf numFmtId="0" fontId="5" fillId="0" borderId="0" xfId="1" applyFont="1" applyAlignment="1" applyProtection="1">
      <alignment horizontal="left" indent="1"/>
      <protection locked="0"/>
    </xf>
    <xf numFmtId="0" fontId="5" fillId="0" borderId="0" xfId="1" applyFont="1" applyBorder="1" applyAlignment="1" applyProtection="1">
      <alignment horizontal="left" indent="1"/>
      <protection locked="0"/>
    </xf>
    <xf numFmtId="2" fontId="12" fillId="0" borderId="1" xfId="5" applyNumberFormat="1" applyFont="1" applyBorder="1" applyAlignment="1" applyProtection="1">
      <alignment horizontal="left" vertical="center" indent="1"/>
    </xf>
    <xf numFmtId="0" fontId="12" fillId="0" borderId="1" xfId="5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left" vertical="center" indent="1"/>
    </xf>
    <xf numFmtId="0" fontId="9" fillId="0" borderId="11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left" vertical="center" indent="1"/>
    </xf>
    <xf numFmtId="0" fontId="9" fillId="0" borderId="10" xfId="0" applyFont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left" vertical="center" indent="1"/>
    </xf>
    <xf numFmtId="0" fontId="9" fillId="0" borderId="15" xfId="0" applyFont="1" applyBorder="1" applyAlignment="1" applyProtection="1">
      <alignment horizontal="left" vertical="center" indent="1"/>
    </xf>
    <xf numFmtId="0" fontId="9" fillId="0" borderId="15" xfId="0" applyFont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left" vertical="center" indent="1"/>
    </xf>
    <xf numFmtId="0" fontId="9" fillId="0" borderId="12" xfId="0" applyFont="1" applyFill="1" applyBorder="1" applyAlignment="1" applyProtection="1">
      <alignment horizontal="center" vertical="center"/>
    </xf>
    <xf numFmtId="44" fontId="12" fillId="0" borderId="1" xfId="5" applyNumberFormat="1" applyFont="1" applyBorder="1" applyAlignment="1" applyProtection="1">
      <alignment horizontal="center" vertical="center" wrapText="1"/>
      <protection locked="0"/>
    </xf>
    <xf numFmtId="8" fontId="9" fillId="0" borderId="11" xfId="6" applyNumberFormat="1" applyFont="1" applyBorder="1" applyAlignment="1" applyProtection="1">
      <alignment horizontal="right" vertical="center" indent="1"/>
      <protection locked="0"/>
    </xf>
    <xf numFmtId="8" fontId="9" fillId="0" borderId="10" xfId="6" applyNumberFormat="1" applyFont="1" applyBorder="1" applyAlignment="1" applyProtection="1">
      <alignment horizontal="right" vertical="center" indent="1"/>
      <protection locked="0"/>
    </xf>
    <xf numFmtId="8" fontId="17" fillId="0" borderId="12" xfId="0" applyNumberFormat="1" applyFont="1" applyBorder="1" applyAlignment="1" applyProtection="1">
      <alignment horizontal="right" vertical="center" indent="1"/>
      <protection locked="0"/>
    </xf>
    <xf numFmtId="0" fontId="9" fillId="0" borderId="0" xfId="0" applyFont="1" applyAlignment="1" applyProtection="1">
      <alignment vertical="center"/>
    </xf>
    <xf numFmtId="0" fontId="15" fillId="0" borderId="0" xfId="5" applyFont="1" applyAlignment="1" applyProtection="1">
      <alignment vertical="center"/>
    </xf>
    <xf numFmtId="2" fontId="9" fillId="0" borderId="0" xfId="5" applyNumberFormat="1" applyFont="1" applyAlignment="1" applyProtection="1">
      <alignment horizontal="left" vertical="center" indent="1"/>
    </xf>
    <xf numFmtId="0" fontId="9" fillId="0" borderId="0" xfId="5" applyFont="1" applyAlignment="1" applyProtection="1">
      <alignment vertical="center"/>
    </xf>
    <xf numFmtId="44" fontId="9" fillId="0" borderId="0" xfId="5" applyNumberFormat="1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right"/>
    </xf>
    <xf numFmtId="0" fontId="9" fillId="0" borderId="0" xfId="0" applyFont="1" applyProtection="1"/>
    <xf numFmtId="0" fontId="9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top"/>
    </xf>
    <xf numFmtId="0" fontId="16" fillId="0" borderId="1" xfId="5" applyFont="1" applyBorder="1" applyAlignment="1" applyProtection="1">
      <alignment horizontal="center" vertical="center"/>
    </xf>
    <xf numFmtId="44" fontId="12" fillId="0" borderId="1" xfId="5" applyNumberFormat="1" applyFont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horizontal="center" vertical="center"/>
    </xf>
    <xf numFmtId="0" fontId="9" fillId="0" borderId="11" xfId="5" applyFont="1" applyBorder="1" applyAlignment="1" applyProtection="1">
      <alignment horizontal="center" vertical="center"/>
    </xf>
    <xf numFmtId="0" fontId="15" fillId="0" borderId="11" xfId="5" applyFont="1" applyBorder="1" applyAlignment="1" applyProtection="1">
      <alignment horizontal="center" vertical="center"/>
    </xf>
    <xf numFmtId="44" fontId="14" fillId="0" borderId="9" xfId="0" applyNumberFormat="1" applyFont="1" applyBorder="1" applyAlignment="1" applyProtection="1">
      <alignment vertical="center"/>
    </xf>
    <xf numFmtId="0" fontId="9" fillId="0" borderId="10" xfId="5" applyFont="1" applyBorder="1" applyAlignment="1" applyProtection="1">
      <alignment horizontal="center" vertical="center"/>
    </xf>
    <xf numFmtId="0" fontId="15" fillId="0" borderId="10" xfId="5" applyFont="1" applyBorder="1" applyAlignment="1" applyProtection="1">
      <alignment horizontal="center" vertical="center"/>
    </xf>
    <xf numFmtId="0" fontId="9" fillId="0" borderId="12" xfId="5" applyFont="1" applyBorder="1" applyAlignment="1" applyProtection="1">
      <alignment horizontal="center" vertical="center"/>
    </xf>
    <xf numFmtId="0" fontId="15" fillId="0" borderId="12" xfId="5" applyFont="1" applyBorder="1" applyAlignment="1" applyProtection="1">
      <alignment horizontal="center" vertical="center"/>
    </xf>
    <xf numFmtId="44" fontId="14" fillId="0" borderId="12" xfId="0" applyNumberFormat="1" applyFont="1" applyBorder="1" applyAlignment="1" applyProtection="1">
      <alignment vertical="center"/>
    </xf>
    <xf numFmtId="44" fontId="14" fillId="0" borderId="13" xfId="5" applyNumberFormat="1" applyFont="1" applyBorder="1" applyAlignment="1" applyProtection="1">
      <alignment vertical="center"/>
    </xf>
    <xf numFmtId="0" fontId="13" fillId="0" borderId="0" xfId="5" applyFont="1" applyAlignment="1" applyProtection="1">
      <alignment vertical="center"/>
    </xf>
    <xf numFmtId="0" fontId="11" fillId="0" borderId="0" xfId="5" applyFont="1" applyBorder="1" applyAlignment="1" applyProtection="1">
      <alignment horizontal="center" vertical="center"/>
    </xf>
    <xf numFmtId="9" fontId="11" fillId="0" borderId="0" xfId="5" applyNumberFormat="1" applyFont="1" applyBorder="1" applyAlignment="1" applyProtection="1">
      <alignment horizontal="center" vertical="center"/>
    </xf>
    <xf numFmtId="44" fontId="11" fillId="0" borderId="0" xfId="5" applyNumberFormat="1" applyFont="1" applyBorder="1" applyAlignment="1" applyProtection="1">
      <alignment vertical="center"/>
    </xf>
    <xf numFmtId="44" fontId="9" fillId="0" borderId="0" xfId="5" applyNumberFormat="1" applyFont="1" applyAlignment="1" applyProtection="1">
      <alignment vertical="center"/>
    </xf>
    <xf numFmtId="9" fontId="11" fillId="0" borderId="0" xfId="4" applyFont="1" applyBorder="1" applyAlignment="1" applyProtection="1">
      <alignment vertical="center"/>
    </xf>
    <xf numFmtId="44" fontId="9" fillId="0" borderId="0" xfId="5" applyNumberFormat="1" applyFont="1" applyAlignment="1" applyProtection="1">
      <alignment horizontal="right" vertical="center"/>
    </xf>
    <xf numFmtId="44" fontId="18" fillId="0" borderId="1" xfId="5" applyNumberFormat="1" applyFont="1" applyBorder="1" applyAlignment="1" applyProtection="1">
      <alignment vertical="center"/>
    </xf>
    <xf numFmtId="0" fontId="10" fillId="0" borderId="0" xfId="5" applyFont="1" applyFill="1" applyAlignment="1" applyProtection="1">
      <alignment vertical="center"/>
    </xf>
    <xf numFmtId="2" fontId="9" fillId="0" borderId="0" xfId="5" applyNumberFormat="1" applyFont="1" applyFill="1" applyAlignment="1" applyProtection="1">
      <alignment horizontal="left" vertical="center" indent="1"/>
    </xf>
    <xf numFmtId="0" fontId="9" fillId="0" borderId="0" xfId="5" applyFont="1" applyFill="1" applyAlignment="1" applyProtection="1">
      <alignment vertical="center"/>
    </xf>
    <xf numFmtId="44" fontId="9" fillId="0" borderId="0" xfId="5" applyNumberFormat="1" applyFont="1" applyFill="1" applyAlignment="1" applyProtection="1">
      <alignment vertical="center"/>
    </xf>
    <xf numFmtId="44" fontId="11" fillId="0" borderId="0" xfId="5" applyNumberFormat="1" applyFont="1" applyFill="1" applyAlignment="1" applyProtection="1">
      <alignment vertical="center"/>
    </xf>
    <xf numFmtId="9" fontId="10" fillId="0" borderId="0" xfId="4" applyFont="1" applyFill="1" applyAlignment="1" applyProtection="1">
      <alignment horizontal="right" vertical="center"/>
    </xf>
    <xf numFmtId="0" fontId="5" fillId="4" borderId="0" xfId="1" applyFont="1" applyFill="1" applyBorder="1" applyAlignment="1" applyProtection="1">
      <alignment horizontal="center"/>
      <protection locked="0"/>
    </xf>
    <xf numFmtId="0" fontId="7" fillId="4" borderId="0" xfId="1" applyFont="1" applyFill="1" applyAlignment="1" applyProtection="1">
      <alignment horizontal="center" vertical="center" wrapText="1"/>
      <protection locked="0"/>
    </xf>
    <xf numFmtId="0" fontId="5" fillId="3" borderId="0" xfId="1" applyFont="1" applyFill="1" applyBorder="1" applyAlignment="1" applyProtection="1">
      <alignment horizontal="left" vertical="center" wrapText="1" indent="1"/>
      <protection locked="0"/>
    </xf>
    <xf numFmtId="0" fontId="5" fillId="3" borderId="0" xfId="1" applyFont="1" applyFill="1" applyAlignment="1" applyProtection="1">
      <alignment horizontal="left" wrapText="1" indent="1"/>
      <protection locked="0"/>
    </xf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right"/>
    </xf>
    <xf numFmtId="0" fontId="6" fillId="0" borderId="0" xfId="1" applyFont="1" applyBorder="1" applyAlignment="1" applyProtection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2" borderId="5" xfId="1" applyFont="1" applyFill="1" applyBorder="1" applyAlignment="1" applyProtection="1">
      <alignment horizontal="left" wrapText="1"/>
      <protection locked="0"/>
    </xf>
    <xf numFmtId="0" fontId="5" fillId="2" borderId="6" xfId="1" applyFont="1" applyFill="1" applyBorder="1" applyAlignment="1" applyProtection="1">
      <alignment horizontal="left" wrapText="1"/>
      <protection locked="0"/>
    </xf>
    <xf numFmtId="0" fontId="5" fillId="0" borderId="7" xfId="1" applyFont="1" applyBorder="1" applyAlignment="1" applyProtection="1">
      <alignment horizontal="left" wrapText="1"/>
      <protection locked="0"/>
    </xf>
    <xf numFmtId="0" fontId="5" fillId="3" borderId="0" xfId="1" applyFont="1" applyFill="1" applyAlignment="1" applyProtection="1">
      <alignment horizontal="left" vertical="center" wrapText="1" indent="1"/>
      <protection locked="0"/>
    </xf>
    <xf numFmtId="0" fontId="5" fillId="3" borderId="0" xfId="1" applyFont="1" applyFill="1" applyAlignment="1">
      <alignment horizontal="left" wrapText="1" indent="1"/>
    </xf>
    <xf numFmtId="0" fontId="6" fillId="2" borderId="8" xfId="1" applyFont="1" applyFill="1" applyBorder="1" applyAlignment="1" applyProtection="1">
      <alignment horizontal="left"/>
      <protection locked="0"/>
    </xf>
    <xf numFmtId="0" fontId="6" fillId="2" borderId="6" xfId="1" applyFont="1" applyFill="1" applyBorder="1" applyAlignment="1" applyProtection="1">
      <alignment horizontal="left"/>
      <protection locked="0"/>
    </xf>
    <xf numFmtId="0" fontId="5" fillId="2" borderId="7" xfId="1" applyFont="1" applyFill="1" applyBorder="1" applyAlignment="1" applyProtection="1">
      <protection locked="0"/>
    </xf>
    <xf numFmtId="0" fontId="4" fillId="0" borderId="0" xfId="1" applyFont="1" applyAlignment="1">
      <alignment horizontal="center"/>
    </xf>
    <xf numFmtId="49" fontId="6" fillId="3" borderId="0" xfId="1" applyNumberFormat="1" applyFont="1" applyFill="1" applyBorder="1" applyAlignment="1" applyProtection="1">
      <alignment horizontal="left" vertical="center" wrapText="1"/>
      <protection locked="0"/>
    </xf>
    <xf numFmtId="0" fontId="6" fillId="3" borderId="0" xfId="1" applyFont="1" applyFill="1" applyAlignment="1" applyProtection="1">
      <alignment horizontal="left" wrapText="1"/>
      <protection locked="0"/>
    </xf>
    <xf numFmtId="0" fontId="6" fillId="2" borderId="5" xfId="1" applyFont="1" applyFill="1" applyBorder="1" applyAlignment="1" applyProtection="1">
      <alignment horizontal="left" wrapText="1"/>
      <protection locked="0"/>
    </xf>
    <xf numFmtId="0" fontId="5" fillId="2" borderId="7" xfId="1" applyFont="1" applyFill="1" applyBorder="1" applyAlignment="1" applyProtection="1">
      <alignment horizontal="left" wrapText="1"/>
      <protection locked="0"/>
    </xf>
    <xf numFmtId="0" fontId="5" fillId="0" borderId="7" xfId="1" applyFont="1" applyBorder="1" applyAlignment="1">
      <alignment horizontal="left" wrapText="1"/>
    </xf>
    <xf numFmtId="0" fontId="5" fillId="2" borderId="5" xfId="1" applyFont="1" applyFill="1" applyBorder="1" applyAlignment="1" applyProtection="1">
      <alignment horizontal="left"/>
      <protection locked="0"/>
    </xf>
    <xf numFmtId="0" fontId="5" fillId="2" borderId="6" xfId="1" applyFont="1" applyFill="1" applyBorder="1" applyAlignment="1" applyProtection="1">
      <alignment horizontal="left"/>
      <protection locked="0"/>
    </xf>
    <xf numFmtId="0" fontId="5" fillId="0" borderId="7" xfId="1" applyFont="1" applyBorder="1" applyAlignment="1" applyProtection="1">
      <alignment horizontal="left"/>
      <protection locked="0"/>
    </xf>
    <xf numFmtId="0" fontId="5" fillId="0" borderId="0" xfId="1" applyFont="1" applyBorder="1" applyAlignment="1" applyProtection="1">
      <alignment horizontal="left" vertical="center" wrapText="1"/>
    </xf>
    <xf numFmtId="0" fontId="6" fillId="2" borderId="1" xfId="1" applyFont="1" applyFill="1" applyBorder="1" applyAlignment="1" applyProtection="1">
      <alignment horizontal="left"/>
      <protection locked="0"/>
    </xf>
    <xf numFmtId="0" fontId="5" fillId="2" borderId="1" xfId="1" applyFont="1" applyFill="1" applyBorder="1" applyAlignment="1" applyProtection="1">
      <protection locked="0"/>
    </xf>
    <xf numFmtId="0" fontId="6" fillId="2" borderId="5" xfId="1" applyFont="1" applyFill="1" applyBorder="1" applyAlignment="1" applyProtection="1">
      <alignment horizontal="center" wrapText="1"/>
      <protection locked="0"/>
    </xf>
    <xf numFmtId="0" fontId="6" fillId="2" borderId="6" xfId="1" applyFont="1" applyFill="1" applyBorder="1" applyAlignment="1" applyProtection="1">
      <alignment horizontal="center" wrapText="1"/>
      <protection locked="0"/>
    </xf>
    <xf numFmtId="0" fontId="5" fillId="0" borderId="7" xfId="1" applyFont="1" applyBorder="1" applyAlignment="1" applyProtection="1">
      <alignment wrapText="1"/>
      <protection locked="0"/>
    </xf>
    <xf numFmtId="0" fontId="6" fillId="0" borderId="0" xfId="1" applyFont="1" applyBorder="1" applyAlignment="1" applyProtection="1">
      <alignment horizontal="right"/>
    </xf>
    <xf numFmtId="0" fontId="6" fillId="2" borderId="5" xfId="1" applyFont="1" applyFill="1" applyBorder="1" applyAlignment="1" applyProtection="1">
      <alignment horizontal="left"/>
      <protection locked="0"/>
    </xf>
    <xf numFmtId="49" fontId="6" fillId="2" borderId="5" xfId="1" applyNumberFormat="1" applyFont="1" applyFill="1" applyBorder="1" applyAlignment="1" applyProtection="1">
      <alignment horizontal="left"/>
      <protection locked="0"/>
    </xf>
    <xf numFmtId="49" fontId="6" fillId="2" borderId="6" xfId="1" applyNumberFormat="1" applyFont="1" applyFill="1" applyBorder="1" applyAlignment="1" applyProtection="1">
      <alignment horizontal="left"/>
      <protection locked="0"/>
    </xf>
    <xf numFmtId="0" fontId="5" fillId="0" borderId="0" xfId="1" applyFont="1" applyBorder="1" applyAlignment="1" applyProtection="1">
      <alignment horizontal="left" vertical="center"/>
    </xf>
    <xf numFmtId="0" fontId="11" fillId="0" borderId="0" xfId="5" applyFont="1" applyBorder="1" applyAlignment="1" applyProtection="1">
      <alignment horizontal="center" vertical="center"/>
    </xf>
    <xf numFmtId="0" fontId="11" fillId="0" borderId="14" xfId="5" applyFont="1" applyBorder="1" applyAlignment="1" applyProtection="1">
      <alignment horizontal="center" vertical="center"/>
    </xf>
    <xf numFmtId="43" fontId="19" fillId="5" borderId="11" xfId="3" applyFont="1" applyFill="1" applyBorder="1" applyAlignment="1" applyProtection="1">
      <alignment horizontal="left" vertical="center" indent="1"/>
    </xf>
    <xf numFmtId="43" fontId="19" fillId="5" borderId="10" xfId="3" applyFont="1" applyFill="1" applyBorder="1" applyAlignment="1" applyProtection="1">
      <alignment horizontal="left" vertical="center" indent="1"/>
    </xf>
    <xf numFmtId="43" fontId="19" fillId="5" borderId="15" xfId="3" applyFont="1" applyFill="1" applyBorder="1" applyAlignment="1" applyProtection="1">
      <alignment horizontal="left" vertical="center" indent="1"/>
    </xf>
    <xf numFmtId="43" fontId="19" fillId="5" borderId="12" xfId="3" applyFont="1" applyFill="1" applyBorder="1" applyAlignment="1" applyProtection="1">
      <alignment horizontal="left" vertical="center" indent="1"/>
    </xf>
    <xf numFmtId="164" fontId="12" fillId="5" borderId="1" xfId="5" applyNumberFormat="1" applyFont="1" applyFill="1" applyBorder="1" applyAlignment="1" applyProtection="1">
      <alignment horizontal="center" vertical="center" wrapText="1"/>
    </xf>
  </cellXfs>
  <cellStyles count="7">
    <cellStyle name="Dziesiętny" xfId="3" builtinId="3"/>
    <cellStyle name="Normalny" xfId="0" builtinId="0"/>
    <cellStyle name="Normalny 2" xfId="2"/>
    <cellStyle name="Normalny 3" xfId="1"/>
    <cellStyle name="Normalny_nabiał" xfId="5"/>
    <cellStyle name="Procentowy" xfId="4" builtinId="5"/>
    <cellStyle name="Walutowy" xfId="6" builtinId="4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workbookViewId="0">
      <selection activeCell="L10" sqref="L10"/>
    </sheetView>
  </sheetViews>
  <sheetFormatPr defaultRowHeight="14.4" x14ac:dyDescent="0.3"/>
  <cols>
    <col min="1" max="1" width="2.6640625" style="1" customWidth="1"/>
    <col min="2" max="2" width="20.88671875" style="1" customWidth="1"/>
    <col min="3" max="3" width="31.33203125" style="1" customWidth="1"/>
    <col min="4" max="4" width="10.5546875" style="1" customWidth="1"/>
    <col min="5" max="6" width="8.88671875" style="1"/>
    <col min="7" max="8" width="9.109375" style="1" customWidth="1"/>
    <col min="9" max="16384" width="8.88671875" style="1"/>
  </cols>
  <sheetData>
    <row r="1" spans="1:8" x14ac:dyDescent="0.3">
      <c r="A1" s="3"/>
      <c r="B1" s="4"/>
      <c r="C1" s="4"/>
      <c r="D1" s="4"/>
      <c r="E1" s="4"/>
      <c r="F1" s="4"/>
      <c r="G1" s="4"/>
      <c r="H1" s="2" t="s">
        <v>70</v>
      </c>
    </row>
    <row r="2" spans="1:8" x14ac:dyDescent="0.3">
      <c r="A2" s="4"/>
      <c r="B2" s="109" t="s">
        <v>0</v>
      </c>
      <c r="C2" s="109"/>
      <c r="D2" s="4"/>
      <c r="E2" s="4"/>
      <c r="F2" s="4"/>
      <c r="G2" s="4"/>
      <c r="H2" s="4"/>
    </row>
    <row r="3" spans="1:8" x14ac:dyDescent="0.3">
      <c r="A3" s="87"/>
      <c r="B3" s="119" t="s">
        <v>71</v>
      </c>
      <c r="C3" s="119"/>
      <c r="D3" s="5"/>
      <c r="E3" s="5"/>
      <c r="F3" s="5"/>
      <c r="G3" s="6"/>
      <c r="H3" s="3"/>
    </row>
    <row r="4" spans="1:8" x14ac:dyDescent="0.3">
      <c r="A4" s="87"/>
      <c r="B4" s="87"/>
      <c r="C4" s="87"/>
      <c r="D4" s="87"/>
      <c r="E4" s="87"/>
      <c r="F4" s="87"/>
      <c r="G4" s="87"/>
      <c r="H4" s="3"/>
    </row>
    <row r="5" spans="1:8" ht="51.75" customHeight="1" x14ac:dyDescent="0.3">
      <c r="A5" s="87"/>
      <c r="B5" s="7" t="s">
        <v>1</v>
      </c>
      <c r="C5" s="89" t="s">
        <v>69</v>
      </c>
      <c r="D5" s="90"/>
      <c r="E5" s="90"/>
      <c r="F5" s="90"/>
      <c r="G5" s="90"/>
      <c r="H5" s="91"/>
    </row>
    <row r="6" spans="1:8" x14ac:dyDescent="0.3">
      <c r="A6" s="8"/>
      <c r="B6" s="7"/>
      <c r="C6" s="5"/>
      <c r="D6" s="5"/>
      <c r="E6" s="5"/>
      <c r="F6" s="5"/>
      <c r="G6" s="5"/>
      <c r="H6" s="3"/>
    </row>
    <row r="7" spans="1:8" x14ac:dyDescent="0.3">
      <c r="A7" s="8"/>
      <c r="B7" s="9" t="s">
        <v>2</v>
      </c>
      <c r="C7" s="112"/>
      <c r="D7" s="113"/>
      <c r="E7" s="113"/>
      <c r="F7" s="113"/>
      <c r="G7" s="113"/>
      <c r="H7" s="114"/>
    </row>
    <row r="8" spans="1:8" x14ac:dyDescent="0.3">
      <c r="A8" s="8"/>
      <c r="B8" s="9"/>
      <c r="C8" s="5"/>
      <c r="D8" s="5"/>
      <c r="E8" s="5"/>
      <c r="F8" s="10"/>
      <c r="G8" s="5"/>
      <c r="H8" s="3"/>
    </row>
    <row r="9" spans="1:8" x14ac:dyDescent="0.3">
      <c r="A9" s="8"/>
      <c r="B9" s="9" t="s">
        <v>3</v>
      </c>
      <c r="C9" s="11"/>
      <c r="D9" s="9" t="s">
        <v>4</v>
      </c>
      <c r="E9" s="11"/>
      <c r="F9" s="12" t="s">
        <v>5</v>
      </c>
      <c r="G9" s="110"/>
      <c r="H9" s="111"/>
    </row>
    <row r="10" spans="1:8" x14ac:dyDescent="0.3">
      <c r="A10" s="8"/>
      <c r="B10" s="9" t="s">
        <v>6</v>
      </c>
      <c r="C10" s="11"/>
      <c r="D10" s="88" t="s">
        <v>7</v>
      </c>
      <c r="E10" s="88"/>
      <c r="F10" s="97"/>
      <c r="G10" s="98"/>
      <c r="H10" s="99"/>
    </row>
    <row r="11" spans="1:8" x14ac:dyDescent="0.3">
      <c r="A11" s="8"/>
      <c r="B11" s="9" t="s">
        <v>8</v>
      </c>
      <c r="C11" s="11"/>
      <c r="D11" s="88" t="s">
        <v>9</v>
      </c>
      <c r="E11" s="88"/>
      <c r="F11" s="116"/>
      <c r="G11" s="98"/>
      <c r="H11" s="99"/>
    </row>
    <row r="12" spans="1:8" x14ac:dyDescent="0.3">
      <c r="A12" s="8"/>
      <c r="B12" s="9"/>
      <c r="C12" s="5"/>
      <c r="D12" s="5"/>
      <c r="E12" s="5"/>
      <c r="F12" s="5"/>
      <c r="G12" s="5"/>
      <c r="H12" s="3"/>
    </row>
    <row r="13" spans="1:8" x14ac:dyDescent="0.3">
      <c r="A13" s="8"/>
      <c r="B13" s="9" t="s">
        <v>10</v>
      </c>
      <c r="C13" s="11"/>
      <c r="D13" s="9" t="s">
        <v>11</v>
      </c>
      <c r="E13" s="117"/>
      <c r="F13" s="118"/>
      <c r="G13" s="118"/>
      <c r="H13" s="99"/>
    </row>
    <row r="14" spans="1:8" x14ac:dyDescent="0.3">
      <c r="A14" s="8"/>
      <c r="B14" s="9"/>
      <c r="C14" s="5"/>
      <c r="D14" s="5"/>
      <c r="E14" s="5"/>
      <c r="F14" s="5"/>
      <c r="G14" s="5"/>
      <c r="H14" s="3"/>
    </row>
    <row r="15" spans="1:8" x14ac:dyDescent="0.3">
      <c r="A15" s="8"/>
      <c r="B15" s="9" t="s">
        <v>12</v>
      </c>
      <c r="C15" s="13"/>
      <c r="D15" s="9" t="s">
        <v>13</v>
      </c>
      <c r="E15" s="103"/>
      <c r="F15" s="93"/>
      <c r="G15" s="93"/>
      <c r="H15" s="104"/>
    </row>
    <row r="16" spans="1:8" x14ac:dyDescent="0.3">
      <c r="A16" s="8"/>
      <c r="B16" s="5"/>
      <c r="C16" s="5"/>
      <c r="D16" s="5"/>
      <c r="E16" s="5"/>
      <c r="F16" s="5"/>
      <c r="G16" s="5"/>
      <c r="H16" s="3"/>
    </row>
    <row r="17" spans="1:8" ht="38.25" customHeight="1" x14ac:dyDescent="0.3">
      <c r="B17" s="101" t="s">
        <v>28</v>
      </c>
      <c r="C17" s="101"/>
      <c r="D17" s="101"/>
      <c r="E17" s="101"/>
      <c r="F17" s="101"/>
      <c r="G17" s="101"/>
      <c r="H17" s="102"/>
    </row>
    <row r="18" spans="1:8" x14ac:dyDescent="0.3">
      <c r="B18" s="5"/>
      <c r="C18" s="5"/>
      <c r="D18" s="5"/>
      <c r="E18" s="5"/>
      <c r="F18" s="5"/>
      <c r="G18" s="5"/>
      <c r="H18" s="3"/>
    </row>
    <row r="19" spans="1:8" x14ac:dyDescent="0.3">
      <c r="B19" s="14" t="s">
        <v>14</v>
      </c>
      <c r="C19" s="15"/>
      <c r="D19" s="5"/>
      <c r="E19" s="5"/>
      <c r="F19" s="5"/>
      <c r="G19" s="5"/>
      <c r="H19" s="3"/>
    </row>
    <row r="20" spans="1:8" x14ac:dyDescent="0.3">
      <c r="B20" s="16"/>
      <c r="C20" s="5"/>
      <c r="D20" s="5"/>
      <c r="E20" s="5"/>
      <c r="F20" s="5"/>
      <c r="G20" s="5"/>
      <c r="H20" s="3"/>
    </row>
    <row r="21" spans="1:8" x14ac:dyDescent="0.3">
      <c r="B21" s="17" t="s">
        <v>15</v>
      </c>
      <c r="C21" s="18"/>
      <c r="D21" s="3"/>
      <c r="E21" s="3"/>
      <c r="F21" s="3"/>
      <c r="G21" s="3"/>
      <c r="H21" s="3"/>
    </row>
    <row r="22" spans="1:8" x14ac:dyDescent="0.3">
      <c r="B22" s="17" t="s">
        <v>16</v>
      </c>
      <c r="C22" s="92"/>
      <c r="D22" s="93"/>
      <c r="E22" s="93"/>
      <c r="F22" s="93"/>
      <c r="G22" s="93"/>
      <c r="H22" s="105"/>
    </row>
    <row r="23" spans="1:8" x14ac:dyDescent="0.3">
      <c r="B23" s="17"/>
      <c r="C23" s="3"/>
      <c r="D23" s="3"/>
      <c r="E23" s="3"/>
      <c r="F23" s="3"/>
      <c r="G23" s="3"/>
      <c r="H23" s="3"/>
    </row>
    <row r="24" spans="1:8" x14ac:dyDescent="0.3">
      <c r="B24" s="17" t="s">
        <v>17</v>
      </c>
      <c r="C24" s="15"/>
      <c r="D24" s="115" t="s">
        <v>18</v>
      </c>
      <c r="E24" s="115"/>
      <c r="F24" s="106"/>
      <c r="G24" s="107"/>
      <c r="H24" s="108"/>
    </row>
    <row r="25" spans="1:8" x14ac:dyDescent="0.3">
      <c r="B25" s="17"/>
      <c r="C25" s="3"/>
      <c r="D25" s="3"/>
      <c r="E25" s="3"/>
      <c r="F25" s="3"/>
      <c r="G25" s="3"/>
      <c r="H25" s="3"/>
    </row>
    <row r="26" spans="1:8" x14ac:dyDescent="0.3">
      <c r="B26" s="14" t="s">
        <v>19</v>
      </c>
      <c r="C26" s="92"/>
      <c r="D26" s="93"/>
      <c r="E26" s="93"/>
      <c r="F26" s="93"/>
      <c r="G26" s="93"/>
      <c r="H26" s="94"/>
    </row>
    <row r="27" spans="1:8" x14ac:dyDescent="0.3">
      <c r="A27" s="8"/>
      <c r="B27" s="19"/>
      <c r="C27" s="20"/>
      <c r="D27" s="8"/>
      <c r="E27" s="8"/>
      <c r="F27" s="8"/>
      <c r="G27" s="8"/>
      <c r="H27" s="21"/>
    </row>
    <row r="28" spans="1:8" x14ac:dyDescent="0.3">
      <c r="A28" s="8"/>
      <c r="B28" s="14" t="s">
        <v>20</v>
      </c>
      <c r="C28" s="92"/>
      <c r="D28" s="93"/>
      <c r="E28" s="93"/>
      <c r="F28" s="93"/>
      <c r="G28" s="93"/>
      <c r="H28" s="94"/>
    </row>
    <row r="29" spans="1:8" x14ac:dyDescent="0.3">
      <c r="A29" s="8"/>
      <c r="B29" s="19"/>
      <c r="C29" s="20"/>
      <c r="D29" s="8"/>
      <c r="E29" s="8"/>
      <c r="F29" s="8"/>
      <c r="G29" s="8"/>
      <c r="H29" s="21"/>
    </row>
    <row r="30" spans="1:8" ht="28.8" x14ac:dyDescent="0.3">
      <c r="A30" s="8"/>
      <c r="B30" s="22" t="s">
        <v>21</v>
      </c>
      <c r="C30" s="92"/>
      <c r="D30" s="93"/>
      <c r="E30" s="93"/>
      <c r="F30" s="93"/>
      <c r="G30" s="93"/>
      <c r="H30" s="94"/>
    </row>
    <row r="31" spans="1:8" x14ac:dyDescent="0.3">
      <c r="A31" s="8"/>
      <c r="B31" s="23"/>
      <c r="C31" s="100" t="s">
        <v>22</v>
      </c>
      <c r="D31" s="100"/>
      <c r="E31" s="100"/>
      <c r="F31" s="100"/>
      <c r="G31" s="100"/>
      <c r="H31" s="100"/>
    </row>
    <row r="32" spans="1:8" x14ac:dyDescent="0.3">
      <c r="A32" s="8"/>
      <c r="B32" s="8"/>
      <c r="C32" s="8"/>
      <c r="D32" s="8"/>
      <c r="E32" s="8"/>
      <c r="F32" s="5"/>
      <c r="G32" s="5"/>
      <c r="H32" s="8"/>
    </row>
    <row r="33" spans="1:8" ht="14.4" customHeight="1" x14ac:dyDescent="0.3">
      <c r="A33" s="8"/>
      <c r="B33" s="95" t="s">
        <v>37</v>
      </c>
      <c r="C33" s="95"/>
      <c r="D33" s="95"/>
      <c r="E33" s="95"/>
      <c r="F33" s="95"/>
      <c r="G33" s="95"/>
      <c r="H33" s="95"/>
    </row>
    <row r="34" spans="1:8" x14ac:dyDescent="0.3">
      <c r="A34" s="8"/>
      <c r="B34" s="95"/>
      <c r="C34" s="95"/>
      <c r="D34" s="95"/>
      <c r="E34" s="95"/>
      <c r="F34" s="95"/>
      <c r="G34" s="95"/>
      <c r="H34" s="95"/>
    </row>
    <row r="35" spans="1:8" x14ac:dyDescent="0.3">
      <c r="A35" s="8"/>
      <c r="B35" s="26"/>
      <c r="C35" s="26"/>
      <c r="D35" s="26"/>
      <c r="E35" s="26"/>
      <c r="F35" s="27"/>
      <c r="G35" s="27"/>
      <c r="H35" s="26"/>
    </row>
    <row r="36" spans="1:8" ht="36.6" customHeight="1" x14ac:dyDescent="0.3">
      <c r="A36" s="8"/>
      <c r="B36" s="95" t="s">
        <v>23</v>
      </c>
      <c r="C36" s="95"/>
      <c r="D36" s="95"/>
      <c r="E36" s="95"/>
      <c r="F36" s="95"/>
      <c r="G36" s="95"/>
      <c r="H36" s="96"/>
    </row>
    <row r="37" spans="1:8" x14ac:dyDescent="0.3">
      <c r="A37" s="8"/>
      <c r="B37" s="28"/>
      <c r="C37" s="28"/>
      <c r="D37" s="28"/>
      <c r="E37" s="28"/>
      <c r="F37" s="28"/>
      <c r="G37" s="28"/>
      <c r="H37" s="29"/>
    </row>
    <row r="38" spans="1:8" x14ac:dyDescent="0.3">
      <c r="A38" s="8"/>
      <c r="B38" s="85" t="s">
        <v>24</v>
      </c>
      <c r="C38" s="85"/>
      <c r="D38" s="85"/>
      <c r="E38" s="85"/>
      <c r="F38" s="85"/>
      <c r="G38" s="85"/>
      <c r="H38" s="86"/>
    </row>
    <row r="39" spans="1:8" x14ac:dyDescent="0.3">
      <c r="A39" s="8"/>
      <c r="B39" s="85"/>
      <c r="C39" s="85"/>
      <c r="D39" s="85"/>
      <c r="E39" s="85"/>
      <c r="F39" s="85"/>
      <c r="G39" s="85"/>
      <c r="H39" s="86"/>
    </row>
    <row r="40" spans="1:8" x14ac:dyDescent="0.3">
      <c r="A40" s="8"/>
      <c r="B40" s="29"/>
      <c r="C40" s="29"/>
      <c r="D40" s="29"/>
      <c r="E40" s="29"/>
      <c r="F40" s="29"/>
      <c r="G40" s="29"/>
      <c r="H40" s="29"/>
    </row>
    <row r="41" spans="1:8" x14ac:dyDescent="0.3">
      <c r="A41" s="8"/>
      <c r="B41" s="85" t="s">
        <v>68</v>
      </c>
      <c r="C41" s="85"/>
      <c r="D41" s="85"/>
      <c r="E41" s="85"/>
      <c r="F41" s="85"/>
      <c r="G41" s="85"/>
      <c r="H41" s="86"/>
    </row>
    <row r="42" spans="1:8" x14ac:dyDescent="0.3">
      <c r="A42" s="8"/>
      <c r="B42" s="85"/>
      <c r="C42" s="85"/>
      <c r="D42" s="85"/>
      <c r="E42" s="85"/>
      <c r="F42" s="85"/>
      <c r="G42" s="85"/>
      <c r="H42" s="86"/>
    </row>
    <row r="43" spans="1:8" x14ac:dyDescent="0.3">
      <c r="A43" s="8"/>
      <c r="B43" s="25"/>
      <c r="C43" s="25"/>
      <c r="D43" s="25"/>
      <c r="E43" s="25"/>
      <c r="F43" s="25"/>
      <c r="G43" s="25"/>
      <c r="H43" s="24"/>
    </row>
    <row r="44" spans="1:8" x14ac:dyDescent="0.3">
      <c r="A44" s="8"/>
      <c r="B44" s="24"/>
      <c r="C44" s="24"/>
      <c r="D44" s="24"/>
      <c r="E44" s="24"/>
      <c r="F44" s="24"/>
      <c r="G44" s="24"/>
      <c r="H44" s="24"/>
    </row>
    <row r="45" spans="1:8" x14ac:dyDescent="0.3">
      <c r="A45" s="8"/>
      <c r="B45" s="24"/>
      <c r="C45" s="24"/>
      <c r="D45" s="24"/>
      <c r="E45" s="24"/>
      <c r="F45" s="83" t="s">
        <v>26</v>
      </c>
      <c r="G45" s="83"/>
      <c r="H45" s="83"/>
    </row>
    <row r="46" spans="1:8" ht="25.5" customHeight="1" x14ac:dyDescent="0.3">
      <c r="B46" s="24"/>
      <c r="C46" s="24"/>
      <c r="D46" s="24"/>
      <c r="E46" s="24"/>
      <c r="F46" s="84" t="s">
        <v>27</v>
      </c>
      <c r="G46" s="84"/>
      <c r="H46" s="84"/>
    </row>
  </sheetData>
  <mergeCells count="27">
    <mergeCell ref="B33:H34"/>
    <mergeCell ref="C26:H26"/>
    <mergeCell ref="C28:H28"/>
    <mergeCell ref="B2:C2"/>
    <mergeCell ref="D10:E10"/>
    <mergeCell ref="G9:H9"/>
    <mergeCell ref="C7:H7"/>
    <mergeCell ref="D24:E24"/>
    <mergeCell ref="F11:H11"/>
    <mergeCell ref="E13:H13"/>
    <mergeCell ref="B3:C3"/>
    <mergeCell ref="F45:H45"/>
    <mergeCell ref="F46:H46"/>
    <mergeCell ref="B41:H42"/>
    <mergeCell ref="A3:A5"/>
    <mergeCell ref="B4:G4"/>
    <mergeCell ref="D11:E11"/>
    <mergeCell ref="C5:H5"/>
    <mergeCell ref="B38:H39"/>
    <mergeCell ref="C30:H30"/>
    <mergeCell ref="B36:H36"/>
    <mergeCell ref="F10:H10"/>
    <mergeCell ref="C31:H31"/>
    <mergeCell ref="B17:H17"/>
    <mergeCell ref="E15:H15"/>
    <mergeCell ref="C22:H22"/>
    <mergeCell ref="F24:H24"/>
  </mergeCells>
  <pageMargins left="0.39370078740157483" right="0.39370078740157483" top="0.74803149606299213" bottom="0.39370078740157483" header="0.31496062992125984" footer="0.31496062992125984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zoomScaleNormal="100" workbookViewId="0">
      <selection activeCell="C7" sqref="C7"/>
    </sheetView>
  </sheetViews>
  <sheetFormatPr defaultRowHeight="13.8" x14ac:dyDescent="0.3"/>
  <cols>
    <col min="1" max="1" width="6.44140625" style="79" customWidth="1"/>
    <col min="2" max="2" width="6.44140625" style="77" hidden="1" customWidth="1"/>
    <col min="3" max="3" width="39.6640625" style="78" customWidth="1"/>
    <col min="4" max="4" width="7.44140625" style="78" customWidth="1"/>
    <col min="5" max="5" width="14.33203125" style="78" customWidth="1"/>
    <col min="6" max="6" width="14.109375" style="80" customWidth="1"/>
    <col min="7" max="7" width="17.44140625" style="81" customWidth="1"/>
    <col min="8" max="8" width="9.109375" style="51" customWidth="1"/>
    <col min="9" max="9" width="14.88671875" style="52" customWidth="1"/>
    <col min="10" max="16384" width="8.88671875" style="53"/>
  </cols>
  <sheetData>
    <row r="1" spans="1:9" ht="19.95" customHeight="1" x14ac:dyDescent="0.3">
      <c r="A1" s="45"/>
      <c r="B1" s="46"/>
      <c r="C1" s="47"/>
      <c r="D1" s="47"/>
      <c r="E1" s="47"/>
      <c r="F1" s="49"/>
      <c r="G1" s="50" t="s">
        <v>72</v>
      </c>
    </row>
    <row r="2" spans="1:9" ht="19.95" customHeight="1" x14ac:dyDescent="0.3">
      <c r="A2" s="45"/>
      <c r="B2" s="54"/>
      <c r="C2" s="55" t="s">
        <v>29</v>
      </c>
      <c r="D2" s="55"/>
      <c r="E2" s="55"/>
      <c r="F2" s="45"/>
      <c r="G2" s="45"/>
    </row>
    <row r="3" spans="1:9" s="58" customFormat="1" ht="49.2" customHeight="1" x14ac:dyDescent="0.3">
      <c r="A3" s="31" t="s">
        <v>30</v>
      </c>
      <c r="B3" s="56" t="s">
        <v>31</v>
      </c>
      <c r="C3" s="30" t="s">
        <v>32</v>
      </c>
      <c r="D3" s="31" t="s">
        <v>33</v>
      </c>
      <c r="E3" s="126" t="s">
        <v>73</v>
      </c>
      <c r="F3" s="41" t="s">
        <v>39</v>
      </c>
      <c r="G3" s="57" t="s">
        <v>25</v>
      </c>
      <c r="I3" s="59"/>
    </row>
    <row r="4" spans="1:9" ht="19.95" customHeight="1" x14ac:dyDescent="0.3">
      <c r="A4" s="60">
        <v>1</v>
      </c>
      <c r="B4" s="61">
        <v>152</v>
      </c>
      <c r="C4" s="32" t="s">
        <v>40</v>
      </c>
      <c r="D4" s="33" t="s">
        <v>34</v>
      </c>
      <c r="E4" s="122">
        <v>280</v>
      </c>
      <c r="F4" s="42"/>
      <c r="G4" s="62">
        <f>E4*F4</f>
        <v>0</v>
      </c>
    </row>
    <row r="5" spans="1:9" ht="19.95" customHeight="1" x14ac:dyDescent="0.3">
      <c r="A5" s="63">
        <f>A4+1</f>
        <v>2</v>
      </c>
      <c r="B5" s="64">
        <v>152</v>
      </c>
      <c r="C5" s="34" t="s">
        <v>41</v>
      </c>
      <c r="D5" s="35" t="s">
        <v>34</v>
      </c>
      <c r="E5" s="123">
        <v>40</v>
      </c>
      <c r="F5" s="43"/>
      <c r="G5" s="62">
        <f>E5*F5</f>
        <v>0</v>
      </c>
    </row>
    <row r="6" spans="1:9" ht="19.95" customHeight="1" x14ac:dyDescent="0.3">
      <c r="A6" s="63">
        <f t="shared" ref="A6:A26" si="0">A5+1</f>
        <v>3</v>
      </c>
      <c r="B6" s="64">
        <v>152</v>
      </c>
      <c r="C6" s="34" t="s">
        <v>42</v>
      </c>
      <c r="D6" s="35" t="s">
        <v>34</v>
      </c>
      <c r="E6" s="123">
        <v>40</v>
      </c>
      <c r="F6" s="43"/>
      <c r="G6" s="62">
        <f t="shared" ref="G6:G26" si="1">E6*F6</f>
        <v>0</v>
      </c>
    </row>
    <row r="7" spans="1:9" ht="19.95" customHeight="1" x14ac:dyDescent="0.3">
      <c r="A7" s="63">
        <f t="shared" si="0"/>
        <v>4</v>
      </c>
      <c r="B7" s="64">
        <v>152</v>
      </c>
      <c r="C7" s="34" t="s">
        <v>43</v>
      </c>
      <c r="D7" s="35" t="s">
        <v>34</v>
      </c>
      <c r="E7" s="123">
        <v>80</v>
      </c>
      <c r="F7" s="43"/>
      <c r="G7" s="62">
        <f t="shared" si="1"/>
        <v>0</v>
      </c>
    </row>
    <row r="8" spans="1:9" ht="19.95" customHeight="1" x14ac:dyDescent="0.3">
      <c r="A8" s="63">
        <f t="shared" si="0"/>
        <v>5</v>
      </c>
      <c r="B8" s="64">
        <v>153</v>
      </c>
      <c r="C8" s="34" t="s">
        <v>44</v>
      </c>
      <c r="D8" s="35" t="s">
        <v>34</v>
      </c>
      <c r="E8" s="123">
        <v>40</v>
      </c>
      <c r="F8" s="43"/>
      <c r="G8" s="62">
        <f t="shared" si="1"/>
        <v>0</v>
      </c>
    </row>
    <row r="9" spans="1:9" ht="19.95" customHeight="1" x14ac:dyDescent="0.3">
      <c r="A9" s="63">
        <f t="shared" si="0"/>
        <v>6</v>
      </c>
      <c r="B9" s="64">
        <v>153</v>
      </c>
      <c r="C9" s="34" t="s">
        <v>45</v>
      </c>
      <c r="D9" s="35" t="s">
        <v>34</v>
      </c>
      <c r="E9" s="123">
        <v>180</v>
      </c>
      <c r="F9" s="43"/>
      <c r="G9" s="62">
        <f t="shared" si="1"/>
        <v>0</v>
      </c>
    </row>
    <row r="10" spans="1:9" ht="19.95" customHeight="1" x14ac:dyDescent="0.3">
      <c r="A10" s="63">
        <f t="shared" si="0"/>
        <v>7</v>
      </c>
      <c r="B10" s="64">
        <v>153</v>
      </c>
      <c r="C10" s="36" t="s">
        <v>46</v>
      </c>
      <c r="D10" s="35" t="s">
        <v>34</v>
      </c>
      <c r="E10" s="123">
        <v>15</v>
      </c>
      <c r="F10" s="43"/>
      <c r="G10" s="62">
        <f t="shared" si="1"/>
        <v>0</v>
      </c>
    </row>
    <row r="11" spans="1:9" ht="19.95" customHeight="1" x14ac:dyDescent="0.3">
      <c r="A11" s="63">
        <f t="shared" si="0"/>
        <v>8</v>
      </c>
      <c r="B11" s="64">
        <v>153</v>
      </c>
      <c r="C11" s="36" t="s">
        <v>47</v>
      </c>
      <c r="D11" s="35" t="s">
        <v>34</v>
      </c>
      <c r="E11" s="123">
        <v>40</v>
      </c>
      <c r="F11" s="43"/>
      <c r="G11" s="62">
        <f t="shared" si="1"/>
        <v>0</v>
      </c>
    </row>
    <row r="12" spans="1:9" ht="19.95" customHeight="1" x14ac:dyDescent="0.3">
      <c r="A12" s="63">
        <f t="shared" si="0"/>
        <v>9</v>
      </c>
      <c r="B12" s="64">
        <v>153</v>
      </c>
      <c r="C12" s="34" t="s">
        <v>48</v>
      </c>
      <c r="D12" s="35" t="s">
        <v>34</v>
      </c>
      <c r="E12" s="123">
        <v>100</v>
      </c>
      <c r="F12" s="43"/>
      <c r="G12" s="62">
        <f t="shared" si="1"/>
        <v>0</v>
      </c>
    </row>
    <row r="13" spans="1:9" ht="19.95" customHeight="1" x14ac:dyDescent="0.3">
      <c r="A13" s="63">
        <f t="shared" si="0"/>
        <v>10</v>
      </c>
      <c r="B13" s="64">
        <v>153</v>
      </c>
      <c r="C13" s="34" t="s">
        <v>49</v>
      </c>
      <c r="D13" s="35" t="s">
        <v>34</v>
      </c>
      <c r="E13" s="123">
        <v>100</v>
      </c>
      <c r="F13" s="43"/>
      <c r="G13" s="62">
        <f t="shared" si="1"/>
        <v>0</v>
      </c>
    </row>
    <row r="14" spans="1:9" ht="19.95" customHeight="1" x14ac:dyDescent="0.3">
      <c r="A14" s="63">
        <f t="shared" si="0"/>
        <v>11</v>
      </c>
      <c r="B14" s="64">
        <v>153</v>
      </c>
      <c r="C14" s="34" t="s">
        <v>50</v>
      </c>
      <c r="D14" s="35" t="s">
        <v>34</v>
      </c>
      <c r="E14" s="123">
        <v>50</v>
      </c>
      <c r="F14" s="43"/>
      <c r="G14" s="62">
        <f t="shared" si="1"/>
        <v>0</v>
      </c>
    </row>
    <row r="15" spans="1:9" ht="19.95" customHeight="1" x14ac:dyDescent="0.3">
      <c r="A15" s="63">
        <f t="shared" si="0"/>
        <v>12</v>
      </c>
      <c r="B15" s="64">
        <v>153</v>
      </c>
      <c r="C15" s="34" t="s">
        <v>51</v>
      </c>
      <c r="D15" s="35" t="s">
        <v>34</v>
      </c>
      <c r="E15" s="123">
        <v>10</v>
      </c>
      <c r="F15" s="43"/>
      <c r="G15" s="62">
        <f t="shared" si="1"/>
        <v>0</v>
      </c>
    </row>
    <row r="16" spans="1:9" ht="19.95" customHeight="1" x14ac:dyDescent="0.3">
      <c r="A16" s="63">
        <f t="shared" si="0"/>
        <v>13</v>
      </c>
      <c r="B16" s="64">
        <v>153</v>
      </c>
      <c r="C16" s="34" t="s">
        <v>52</v>
      </c>
      <c r="D16" s="35" t="s">
        <v>34</v>
      </c>
      <c r="E16" s="123">
        <v>170</v>
      </c>
      <c r="F16" s="43"/>
      <c r="G16" s="62">
        <f t="shared" si="1"/>
        <v>0</v>
      </c>
    </row>
    <row r="17" spans="1:8" ht="19.95" customHeight="1" x14ac:dyDescent="0.3">
      <c r="A17" s="63">
        <f t="shared" si="0"/>
        <v>14</v>
      </c>
      <c r="B17" s="64">
        <v>153</v>
      </c>
      <c r="C17" s="34" t="s">
        <v>53</v>
      </c>
      <c r="D17" s="35" t="s">
        <v>34</v>
      </c>
      <c r="E17" s="123">
        <v>70</v>
      </c>
      <c r="F17" s="43"/>
      <c r="G17" s="62">
        <f t="shared" si="1"/>
        <v>0</v>
      </c>
    </row>
    <row r="18" spans="1:8" ht="19.95" customHeight="1" x14ac:dyDescent="0.3">
      <c r="A18" s="63">
        <f t="shared" si="0"/>
        <v>15</v>
      </c>
      <c r="B18" s="64">
        <v>153</v>
      </c>
      <c r="C18" s="34" t="s">
        <v>54</v>
      </c>
      <c r="D18" s="35" t="s">
        <v>34</v>
      </c>
      <c r="E18" s="123">
        <v>80</v>
      </c>
      <c r="F18" s="43"/>
      <c r="G18" s="62">
        <f t="shared" si="1"/>
        <v>0</v>
      </c>
    </row>
    <row r="19" spans="1:8" ht="19.95" customHeight="1" x14ac:dyDescent="0.3">
      <c r="A19" s="63">
        <f t="shared" si="0"/>
        <v>16</v>
      </c>
      <c r="B19" s="64">
        <v>153</v>
      </c>
      <c r="C19" s="34" t="s">
        <v>55</v>
      </c>
      <c r="D19" s="35" t="s">
        <v>34</v>
      </c>
      <c r="E19" s="123">
        <v>80</v>
      </c>
      <c r="F19" s="43"/>
      <c r="G19" s="62">
        <f t="shared" si="1"/>
        <v>0</v>
      </c>
    </row>
    <row r="20" spans="1:8" ht="19.95" customHeight="1" x14ac:dyDescent="0.3">
      <c r="A20" s="63">
        <f t="shared" si="0"/>
        <v>17</v>
      </c>
      <c r="B20" s="64">
        <v>153</v>
      </c>
      <c r="C20" s="34" t="s">
        <v>56</v>
      </c>
      <c r="D20" s="35" t="s">
        <v>34</v>
      </c>
      <c r="E20" s="123">
        <v>20</v>
      </c>
      <c r="F20" s="43"/>
      <c r="G20" s="62">
        <f t="shared" si="1"/>
        <v>0</v>
      </c>
    </row>
    <row r="21" spans="1:8" ht="19.95" customHeight="1" x14ac:dyDescent="0.3">
      <c r="A21" s="63">
        <f t="shared" si="0"/>
        <v>18</v>
      </c>
      <c r="B21" s="64">
        <v>153</v>
      </c>
      <c r="C21" s="34" t="s">
        <v>57</v>
      </c>
      <c r="D21" s="35" t="s">
        <v>34</v>
      </c>
      <c r="E21" s="123">
        <v>80</v>
      </c>
      <c r="F21" s="43"/>
      <c r="G21" s="62">
        <f t="shared" si="1"/>
        <v>0</v>
      </c>
    </row>
    <row r="22" spans="1:8" ht="19.95" customHeight="1" x14ac:dyDescent="0.3">
      <c r="A22" s="63">
        <f t="shared" si="0"/>
        <v>19</v>
      </c>
      <c r="B22" s="64">
        <v>153</v>
      </c>
      <c r="C22" s="34" t="s">
        <v>58</v>
      </c>
      <c r="D22" s="35" t="s">
        <v>59</v>
      </c>
      <c r="E22" s="123">
        <v>5</v>
      </c>
      <c r="F22" s="43"/>
      <c r="G22" s="62">
        <f t="shared" si="1"/>
        <v>0</v>
      </c>
    </row>
    <row r="23" spans="1:8" ht="19.95" customHeight="1" x14ac:dyDescent="0.3">
      <c r="A23" s="63">
        <f t="shared" si="0"/>
        <v>20</v>
      </c>
      <c r="B23" s="64"/>
      <c r="C23" s="37" t="s">
        <v>60</v>
      </c>
      <c r="D23" s="38" t="s">
        <v>34</v>
      </c>
      <c r="E23" s="124">
        <v>40</v>
      </c>
      <c r="F23" s="43"/>
      <c r="G23" s="62">
        <f t="shared" si="1"/>
        <v>0</v>
      </c>
    </row>
    <row r="24" spans="1:8" ht="19.95" customHeight="1" x14ac:dyDescent="0.3">
      <c r="A24" s="63">
        <f t="shared" si="0"/>
        <v>21</v>
      </c>
      <c r="B24" s="64">
        <v>153</v>
      </c>
      <c r="C24" s="37" t="s">
        <v>61</v>
      </c>
      <c r="D24" s="38" t="s">
        <v>34</v>
      </c>
      <c r="E24" s="124">
        <v>120</v>
      </c>
      <c r="F24" s="43"/>
      <c r="G24" s="62">
        <f t="shared" si="1"/>
        <v>0</v>
      </c>
    </row>
    <row r="25" spans="1:8" ht="19.95" customHeight="1" x14ac:dyDescent="0.3">
      <c r="A25" s="63">
        <f t="shared" si="0"/>
        <v>22</v>
      </c>
      <c r="B25" s="64">
        <v>153</v>
      </c>
      <c r="C25" s="34" t="s">
        <v>62</v>
      </c>
      <c r="D25" s="35" t="s">
        <v>59</v>
      </c>
      <c r="E25" s="123">
        <v>8</v>
      </c>
      <c r="F25" s="43"/>
      <c r="G25" s="62">
        <f t="shared" si="1"/>
        <v>0</v>
      </c>
    </row>
    <row r="26" spans="1:8" ht="19.95" customHeight="1" x14ac:dyDescent="0.3">
      <c r="A26" s="65">
        <f t="shared" si="0"/>
        <v>23</v>
      </c>
      <c r="B26" s="66"/>
      <c r="C26" s="39" t="s">
        <v>63</v>
      </c>
      <c r="D26" s="40" t="s">
        <v>64</v>
      </c>
      <c r="E26" s="125">
        <v>70</v>
      </c>
      <c r="F26" s="44"/>
      <c r="G26" s="67">
        <f t="shared" si="1"/>
        <v>0</v>
      </c>
    </row>
    <row r="27" spans="1:8" ht="19.95" customHeight="1" x14ac:dyDescent="0.3">
      <c r="A27" s="120" t="s">
        <v>35</v>
      </c>
      <c r="B27" s="120"/>
      <c r="C27" s="120"/>
      <c r="D27" s="120"/>
      <c r="E27" s="120"/>
      <c r="F27" s="121"/>
      <c r="G27" s="68">
        <f>SUM(G4:G26)</f>
        <v>0</v>
      </c>
    </row>
    <row r="28" spans="1:8" ht="19.95" customHeight="1" x14ac:dyDescent="0.3">
      <c r="A28" s="69" t="s">
        <v>65</v>
      </c>
      <c r="B28" s="70"/>
      <c r="C28" s="70"/>
      <c r="D28" s="70"/>
      <c r="E28" s="70"/>
      <c r="F28" s="71"/>
      <c r="G28" s="72"/>
    </row>
    <row r="29" spans="1:8" ht="19.95" customHeight="1" x14ac:dyDescent="0.3">
      <c r="A29" s="69" t="s">
        <v>36</v>
      </c>
      <c r="B29" s="70"/>
      <c r="C29" s="70"/>
      <c r="D29" s="70"/>
      <c r="E29" s="70"/>
      <c r="F29" s="70"/>
      <c r="G29" s="72"/>
    </row>
    <row r="30" spans="1:8" ht="19.95" customHeight="1" x14ac:dyDescent="0.3">
      <c r="A30" s="48"/>
      <c r="B30" s="46"/>
      <c r="C30" s="47"/>
      <c r="D30" s="47"/>
      <c r="E30" s="47"/>
      <c r="F30" s="73" t="s">
        <v>66</v>
      </c>
      <c r="G30" s="74">
        <v>0.05</v>
      </c>
    </row>
    <row r="31" spans="1:8" ht="19.95" customHeight="1" x14ac:dyDescent="0.3">
      <c r="A31" s="48"/>
      <c r="B31" s="46"/>
      <c r="C31" s="47"/>
      <c r="D31" s="47"/>
      <c r="E31" s="47"/>
      <c r="F31" s="75" t="s">
        <v>67</v>
      </c>
      <c r="G31" s="76">
        <f>G27+G27*G30</f>
        <v>0</v>
      </c>
    </row>
    <row r="32" spans="1:8" ht="19.95" customHeight="1" x14ac:dyDescent="0.3">
      <c r="A32" s="53"/>
      <c r="F32" s="71"/>
      <c r="G32" s="72"/>
      <c r="H32" s="53"/>
    </row>
    <row r="33" spans="1:8" ht="19.95" customHeight="1" x14ac:dyDescent="0.3">
      <c r="A33" s="53"/>
      <c r="H33" s="53"/>
    </row>
    <row r="34" spans="1:8" ht="19.95" customHeight="1" x14ac:dyDescent="0.3">
      <c r="H34" s="53"/>
    </row>
    <row r="35" spans="1:8" ht="19.95" customHeight="1" x14ac:dyDescent="0.3">
      <c r="G35" s="82" t="s">
        <v>38</v>
      </c>
      <c r="H35" s="53"/>
    </row>
    <row r="36" spans="1:8" x14ac:dyDescent="0.3">
      <c r="G36" s="82" t="s">
        <v>27</v>
      </c>
    </row>
  </sheetData>
  <sheetProtection password="DDE1" sheet="1" objects="1" scenarios="1"/>
  <mergeCells count="1">
    <mergeCell ref="A27:F27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oferty</vt:lpstr>
      <vt:lpstr>formularz asortymentowo-cenowy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2022-12-05T11:20:11Z</dcterms:modified>
</cp:coreProperties>
</file>